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1.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Tables/pivotTable11.xml" ContentType="application/vnd.openxmlformats-officedocument.spreadsheetml.pivotTable+xml"/>
  <Override PartName="/xl/pivotTables/pivotTable1.xml" ContentType="application/vnd.openxmlformats-officedocument.spreadsheetml.pivotTable+xml"/>
  <Override PartName="/xl/pivotTables/pivotTable7.xml" ContentType="application/vnd.openxmlformats-officedocument.spreadsheetml.pivotTable+xml"/>
  <Override PartName="/xl/pivotTables/pivotTable4.xml" ContentType="application/vnd.openxmlformats-officedocument.spreadsheetml.pivotTable+xml"/>
  <Override PartName="/xl/pivotTables/pivotTable10.xml" ContentType="application/vnd.openxmlformats-officedocument.spreadsheetml.pivotTable+xml"/>
  <Override PartName="/xl/pivotTables/pivotTable8.xml" ContentType="application/vnd.openxmlformats-officedocument.spreadsheetml.pivotTable+xml"/>
  <Override PartName="/xl/pivotTables/pivotTable2.xml" ContentType="application/vnd.openxmlformats-officedocument.spreadsheetml.pivotTable+xml"/>
  <Override PartName="/xl/pivotTables/pivotTable6.xml" ContentType="application/vnd.openxmlformats-officedocument.spreadsheetml.pivotTable+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9.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90" windowWidth="19980" windowHeight="8070" activeTab="0"/>
  </bookViews>
  <sheets>
    <sheet name="TOELICHTING" sheetId="1" r:id="rId1"/>
    <sheet name="BPS 1 - % inwoners lid club" sheetId="2" r:id="rId2"/>
    <sheet name="BPS 1 - % kwalificatie trainers" sheetId="3" r:id="rId3"/>
    <sheet name="BPS 1 - % recr én comp" sheetId="4" r:id="rId4"/>
    <sheet name="BPS 2 - % kwalificatie JSB" sheetId="5" r:id="rId5"/>
    <sheet name="BPS 2 - % coördinerende functie" sheetId="6" r:id="rId6"/>
    <sheet name="BPS 2 - % samenwerkingsverband" sheetId="7" r:id="rId7"/>
    <sheet name="BPS 3 - % doorstroom sportkamp" sheetId="8" r:id="rId8"/>
    <sheet name="BPS 3 - % inwoners AGS" sheetId="9" r:id="rId9"/>
    <sheet name="BPS 3 - sportparticipatiegraad" sheetId="10" r:id="rId10"/>
    <sheet name="BPS 4 - financiële hulp" sheetId="11" r:id="rId11"/>
    <sheet name="BPS 4 - % OMNIO-statuut" sheetId="12" r:id="rId12"/>
    <sheet name="BPS 4 -transversaal samenwerken" sheetId="13" r:id="rId13"/>
    <sheet name="lijstjes" sheetId="14" state="hidden" r:id="rId14"/>
  </sheets>
  <definedNames>
    <definedName name="_xlnm.Print_Area" localSheetId="12">'BPS 4 -transversaal samenwerken'!$A$1:$L$20</definedName>
    <definedName name="_xlnm.Print_Area" localSheetId="0">'TOELICHTING'!$A$1:$I$37</definedName>
    <definedName name="janee">'lijstjes'!$A$2:$A$3</definedName>
  </definedNames>
  <calcPr fullCalcOnLoad="1"/>
  <pivotCaches>
    <pivotCache cacheId="11" r:id="rId15"/>
    <pivotCache cacheId="6" r:id="rId16"/>
    <pivotCache cacheId="4" r:id="rId17"/>
    <pivotCache cacheId="7" r:id="rId18"/>
    <pivotCache cacheId="2" r:id="rId19"/>
    <pivotCache cacheId="8" r:id="rId20"/>
    <pivotCache cacheId="3" r:id="rId21"/>
    <pivotCache cacheId="10" r:id="rId22"/>
    <pivotCache cacheId="9" r:id="rId23"/>
    <pivotCache cacheId="1" r:id="rId24"/>
    <pivotCache cacheId="5" r:id="rId25"/>
  </pivotCaches>
</workbook>
</file>

<file path=xl/sharedStrings.xml><?xml version="1.0" encoding="utf-8"?>
<sst xmlns="http://schemas.openxmlformats.org/spreadsheetml/2006/main" count="357" uniqueCount="155">
  <si>
    <t>% sportgekwalificeerde trainers in de gesubsidieerde sportclubs</t>
  </si>
  <si>
    <t>Meetfrequentie:</t>
  </si>
  <si>
    <t>Meetnorm:</t>
  </si>
  <si>
    <t>Meting:</t>
  </si>
  <si>
    <t>jaar</t>
  </si>
  <si>
    <t>% inwoners dat lid is van een gesubsidieerde sportclub van de gemeente</t>
  </si>
  <si>
    <t>jaarlijks</t>
  </si>
  <si>
    <t>Meetwijze en -bron:</t>
  </si>
  <si>
    <t>selectie: gesubsidieerde sportclubs</t>
  </si>
  <si>
    <r>
      <rPr>
        <sz val="10"/>
        <color indexed="8"/>
        <rFont val="Wingdings"/>
        <family val="0"/>
      </rPr>
      <t>Ü</t>
    </r>
    <r>
      <rPr>
        <sz val="9"/>
        <color indexed="8"/>
        <rFont val="Verdana"/>
        <family val="2"/>
      </rPr>
      <t xml:space="preserve"> </t>
    </r>
    <r>
      <rPr>
        <sz val="10"/>
        <color indexed="8"/>
        <rFont val="Verdana"/>
        <family val="2"/>
      </rPr>
      <t>subsidiedossiers: ledenlijsten met onderscheid inwoner/niet-inwoner</t>
    </r>
  </si>
  <si>
    <r>
      <rPr>
        <sz val="10"/>
        <color indexed="8"/>
        <rFont val="Wingdings"/>
        <family val="0"/>
      </rPr>
      <t xml:space="preserve"> Ü </t>
    </r>
    <r>
      <rPr>
        <sz val="10"/>
        <color indexed="8"/>
        <rFont val="Verdana"/>
        <family val="2"/>
      </rPr>
      <t>aantal inwoners dat lid is</t>
    </r>
    <r>
      <rPr>
        <sz val="10"/>
        <color indexed="8"/>
        <rFont val="Wingdings"/>
        <family val="0"/>
      </rPr>
      <t xml:space="preserve"> </t>
    </r>
    <r>
      <rPr>
        <sz val="10"/>
        <color indexed="8"/>
        <rFont val="Verdana"/>
        <family val="2"/>
      </rPr>
      <t xml:space="preserve"> </t>
    </r>
  </si>
  <si>
    <t>Referentiepunt:</t>
  </si>
  <si>
    <t>situatie op 30 juni (infoverzameling zelf kan later)</t>
  </si>
  <si>
    <t>Definities:</t>
  </si>
  <si>
    <t>Behoed je voor dubbeltelling!</t>
  </si>
  <si>
    <t xml:space="preserve"> </t>
  </si>
  <si>
    <t>totaal aantal inwoners</t>
  </si>
  <si>
    <t>aantal inwoners lid 
van gesubsidieerde sportclub</t>
  </si>
  <si>
    <t>demografische gegevens gemeente: totaal aantal inwoners</t>
  </si>
  <si>
    <r>
      <rPr>
        <u val="single"/>
        <sz val="10"/>
        <color indexed="8"/>
        <rFont val="Verdana"/>
        <family val="2"/>
      </rPr>
      <t>lid:</t>
    </r>
    <r>
      <rPr>
        <sz val="10"/>
        <color indexed="8"/>
        <rFont val="Verdana"/>
        <family val="2"/>
      </rPr>
      <t xml:space="preserve"> sporter die lidgeld betaalt en zo officieel deel uitmaakt van de vereniging
</t>
    </r>
    <r>
      <rPr>
        <u val="single"/>
        <sz val="10"/>
        <color indexed="8"/>
        <rFont val="Verdana"/>
        <family val="2"/>
      </rPr>
      <t>gesubsidieerd</t>
    </r>
    <r>
      <rPr>
        <sz val="10"/>
        <color indexed="8"/>
        <rFont val="Verdana"/>
        <family val="2"/>
      </rPr>
      <t xml:space="preserve"> op basis van een subsidiereglement met kwaliteitscriteria</t>
    </r>
  </si>
  <si>
    <r>
      <t xml:space="preserve">stijging t.o.v. voorgaand jaar - </t>
    </r>
    <r>
      <rPr>
        <sz val="10"/>
        <color indexed="10"/>
        <rFont val="Verdana"/>
        <family val="2"/>
      </rPr>
      <t xml:space="preserve">daling t.o.v. voorgaand jaar - </t>
    </r>
    <r>
      <rPr>
        <sz val="10"/>
        <color indexed="53"/>
        <rFont val="Verdana"/>
        <family val="2"/>
      </rPr>
      <t>idem t.o.v. voorgaand jaar</t>
    </r>
  </si>
  <si>
    <t>Stad/gemeente:</t>
  </si>
  <si>
    <t>% inwoners dat lid is van een gesub-
 sidieerde sportclub van de gemeente</t>
  </si>
  <si>
    <t>evolutie 2014 - 2019</t>
  </si>
  <si>
    <t>TIP * TIP * TIP</t>
  </si>
  <si>
    <t xml:space="preserve"> - Vraag de ledenlijsten digitaal op (bij voorkeur in Excel - anders zelf in Excel invoegen)</t>
  </si>
  <si>
    <t xml:space="preserve"> - Verzamel alles in één lijst. Zorg dat naam en voornaam telkens in dezelfde kolom staan. 
    Behoud ook de informatie over inwoner/niet-inwoner.</t>
  </si>
  <si>
    <t xml:space="preserve"> - Klik een cel aan.</t>
  </si>
  <si>
    <t xml:space="preserve"> - Ga naar 'Gegevens' en kies 'Duplicaten verwijderen' en volg de instructies in de pop-up. 
   Personen die lid zijn van meerdere clubs, komen nu nog maar één keer voor.</t>
  </si>
  <si>
    <r>
      <rPr>
        <sz val="10"/>
        <color indexed="8"/>
        <rFont val="Wingdings"/>
        <family val="0"/>
      </rPr>
      <t>Ü</t>
    </r>
    <r>
      <rPr>
        <sz val="9"/>
        <color indexed="8"/>
        <rFont val="Verdana"/>
        <family val="2"/>
      </rPr>
      <t xml:space="preserve"> </t>
    </r>
    <r>
      <rPr>
        <sz val="10"/>
        <color indexed="8"/>
        <rFont val="Verdana"/>
        <family val="2"/>
      </rPr>
      <t>subsidiedossiers: aantal sportgekwalificeerde trainers</t>
    </r>
  </si>
  <si>
    <r>
      <rPr>
        <sz val="10"/>
        <color indexed="8"/>
        <rFont val="Wingdings"/>
        <family val="0"/>
      </rPr>
      <t>Ü</t>
    </r>
    <r>
      <rPr>
        <sz val="10"/>
        <color indexed="8"/>
        <rFont val="Verdana"/>
        <family val="2"/>
      </rPr>
      <t xml:space="preserve"> subsidiedossiers: totaal aantal  trainers</t>
    </r>
  </si>
  <si>
    <r>
      <rPr>
        <u val="single"/>
        <sz val="10"/>
        <color indexed="8"/>
        <rFont val="Verdana"/>
        <family val="2"/>
      </rPr>
      <t>Sportgekwalificeerde trainer:</t>
    </r>
    <r>
      <rPr>
        <sz val="10"/>
        <color indexed="8"/>
        <rFont val="Verdana"/>
        <family val="2"/>
      </rPr>
      <t xml:space="preserve">  de sportkwalificaties hebben betrekking op sportspecifieke diploma’s/getuigschriften of attesten, uitgereikt door de Vlaamse Trainersschool of daarmee geassimileerd. De assimilatietabel is beschikbaar via www.bloso.be &gt; Vlaamse Trainersschool &gt; Aanbod &gt; Basisinformatie cursisten.</t>
    </r>
  </si>
  <si>
    <t>aantal sportgekwalificeerde trainers in gesubsidieerde sportclubs</t>
  </si>
  <si>
    <t>% sportgekwalificeerde trainers in
de gesubsidieerde sportclubs</t>
  </si>
  <si>
    <t>Meetwijze en 
-bron:</t>
  </si>
  <si>
    <t>% gesubsidieerde sportclubs met een recreatief én competitief sportaanbod</t>
  </si>
  <si>
    <t>driejaarlijks</t>
  </si>
  <si>
    <r>
      <rPr>
        <sz val="10"/>
        <color indexed="8"/>
        <rFont val="Wingdings"/>
        <family val="0"/>
      </rPr>
      <t>Ü</t>
    </r>
    <r>
      <rPr>
        <sz val="9"/>
        <color indexed="8"/>
        <rFont val="Verdana"/>
        <family val="2"/>
      </rPr>
      <t xml:space="preserve"> </t>
    </r>
    <r>
      <rPr>
        <sz val="10"/>
        <color indexed="8"/>
        <rFont val="Verdana"/>
        <family val="2"/>
      </rPr>
      <t>subsidiedossiers: informatie over het aanbod</t>
    </r>
  </si>
  <si>
    <t>situatie tijdens het voorbije subsidiejaar</t>
  </si>
  <si>
    <t>aantal gesubsidieerde clubs met een
recreatief én competitief sportaanbod</t>
  </si>
  <si>
    <t>totaal aantal gesub-
sidieerde sportclubs</t>
  </si>
  <si>
    <t xml:space="preserve">Dit Excel-rekenblad hoort bij de ISB-publicatie </t>
  </si>
  <si>
    <t xml:space="preserve"> 'Indicatoren lokaal sportbeleid'.</t>
  </si>
  <si>
    <t>die gebruikt kunnen worden. Per beleidsprioriteit zijn er drie indicatoren aangeduid met</t>
  </si>
  <si>
    <t xml:space="preserve">Die brochure geeft per Vlaamse beleidsprioriteit sport een overzicht van indicatoren </t>
  </si>
  <si>
    <t>Brochure 'Indicatoren lokaal sportbeleid'</t>
  </si>
  <si>
    <t>Benchmarking voor geïnteresseerden</t>
  </si>
  <si>
    <t>Gemeenten/steden die de resultaten van één of meerdere indicatoren die met een</t>
  </si>
  <si>
    <t>selectie: gesubsidieerde sportclubs met jeugdsportaanbod</t>
  </si>
  <si>
    <r>
      <rPr>
        <sz val="10"/>
        <color indexed="8"/>
        <rFont val="Wingdings"/>
        <family val="0"/>
      </rPr>
      <t>Ü</t>
    </r>
    <r>
      <rPr>
        <sz val="9"/>
        <color indexed="8"/>
        <rFont val="Verdana"/>
        <family val="2"/>
      </rPr>
      <t xml:space="preserve"> </t>
    </r>
    <r>
      <rPr>
        <sz val="10"/>
        <color indexed="8"/>
        <rFont val="Verdana"/>
        <family val="2"/>
      </rPr>
      <t>subsidiedossiers: aantal jeugdsportbegeleiders met een sportkwalificatie</t>
    </r>
  </si>
  <si>
    <r>
      <rPr>
        <sz val="10"/>
        <color indexed="8"/>
        <rFont val="Wingdings"/>
        <family val="0"/>
      </rPr>
      <t>Ü</t>
    </r>
    <r>
      <rPr>
        <sz val="10"/>
        <color indexed="8"/>
        <rFont val="Verdana"/>
        <family val="2"/>
      </rPr>
      <t xml:space="preserve"> subsidiedossiers: totaal aantal jeugdsportbegeleiders</t>
    </r>
  </si>
  <si>
    <t>% jeugdsportbegeleiders met een sportkwalificatie in gesubsidieerde sportclubs met jeugdsportaanbod</t>
  </si>
  <si>
    <r>
      <rPr>
        <u val="single"/>
        <sz val="10"/>
        <color indexed="8"/>
        <rFont val="Verdana"/>
        <family val="2"/>
      </rPr>
      <t>Jeugdsportbegeleider:</t>
    </r>
    <r>
      <rPr>
        <sz val="10"/>
        <color indexed="8"/>
        <rFont val="Verdana"/>
        <family val="2"/>
      </rPr>
      <t xml:space="preserve"> een sporttechnisch begeleider voor jeugdsport die actief is in een sportvereniging die aangesloten is bij een erkende Vlaamse sportfederatie
</t>
    </r>
    <r>
      <rPr>
        <u val="single"/>
        <sz val="10"/>
        <color indexed="8"/>
        <rFont val="Verdana"/>
        <family val="2"/>
      </rPr>
      <t>Sportkwalificatie:</t>
    </r>
    <r>
      <rPr>
        <sz val="10"/>
        <color indexed="8"/>
        <rFont val="Verdana"/>
        <family val="2"/>
      </rPr>
      <t xml:space="preserve"> sportspecifieke diploma’s/getuigschriften of attesten, uitgereikt door de Vlaamse Trainersschool of daarmee geassimileerd. De assimilatietabel is beschikbaar via www.bloso.be &gt; Vlaamse Trainersschool &gt; Aanbod &gt; Basisinformatie cursisten.
</t>
    </r>
    <r>
      <rPr>
        <u val="single"/>
        <sz val="10"/>
        <color indexed="8"/>
        <rFont val="Verdana"/>
        <family val="2"/>
      </rPr>
      <t>Jeugdsport:</t>
    </r>
    <r>
      <rPr>
        <sz val="10"/>
        <color indexed="8"/>
        <rFont val="Verdana"/>
        <family val="2"/>
      </rPr>
      <t xml:space="preserve"> sportbeoefening van kinderen en jongeren tot en met 18 jaar.</t>
    </r>
  </si>
  <si>
    <t>aantal jeugdsportbegeleiders met een sportkwalificatie in gesubsidieerde sportclubs met jeugdsportaanbod</t>
  </si>
  <si>
    <t>totaal aantal trainers 
in gesubsidieerde sportclubs</t>
  </si>
  <si>
    <t>% jeugdsportbegeeliders met een sportkwalificatie in gesubsidieerde sportclubs met jeugdsportaanbod</t>
  </si>
  <si>
    <t>totaal aantal jeugdsportbege-leiders in gesubsidieerde sportclubs met jeugdsportaanbod</t>
  </si>
  <si>
    <t>% gesubsidieerde sportclubs dat één of meer medewerkers met een coördinerende functie in dienst heeft (officiële tewerkstelling)</t>
  </si>
  <si>
    <t>% gesubsidieerde sportclubs dat één of meer medewerkers 
met een coördinerende functie in dienst heeft (officiële tewerkstelling)</t>
  </si>
  <si>
    <r>
      <rPr>
        <sz val="10"/>
        <color indexed="8"/>
        <rFont val="Wingdings"/>
        <family val="0"/>
      </rPr>
      <t>Ü</t>
    </r>
    <r>
      <rPr>
        <sz val="9"/>
        <color indexed="8"/>
        <rFont val="Verdana"/>
        <family val="2"/>
      </rPr>
      <t xml:space="preserve"> </t>
    </r>
    <r>
      <rPr>
        <sz val="10"/>
        <color indexed="8"/>
        <rFont val="Verdana"/>
        <family val="2"/>
      </rPr>
      <t>subsidiedossiers: gegevens clubwerking en organogram</t>
    </r>
  </si>
  <si>
    <r>
      <rPr>
        <u val="single"/>
        <sz val="10"/>
        <color indexed="8"/>
        <rFont val="Verdana"/>
        <family val="2"/>
      </rPr>
      <t>Officiële tewerkstelling:</t>
    </r>
    <r>
      <rPr>
        <sz val="10"/>
        <color indexed="8"/>
        <rFont val="Verdana"/>
        <family val="2"/>
      </rPr>
      <t xml:space="preserve"> de sportclub heeft deze mensen zelf of via Vlabus, interimkantoor, … in loondienst – dit kan dus ook voor een beperkt aantal uren zijn
</t>
    </r>
    <r>
      <rPr>
        <u val="single"/>
        <sz val="10"/>
        <color indexed="8"/>
        <rFont val="Verdana"/>
        <family val="2"/>
      </rPr>
      <t>Coördinerende functie:</t>
    </r>
    <r>
      <rPr>
        <sz val="10"/>
        <color indexed="8"/>
        <rFont val="Verdana"/>
        <family val="2"/>
      </rPr>
      <t xml:space="preserve"> een coördinerende functie binnen een club of over de clubgrenzen heen voor zover de functie ook effectief actief in elke club uitgeoefend kan worden (noot: jeugdsportbegeleiders vallen hier niet onder, jeugdsportcoördinatoren wel)</t>
    </r>
  </si>
  <si>
    <t>aantal gesubsidieerde sport-clubs met coördinerende medewerker(s) in dienst</t>
  </si>
  <si>
    <t>totaal aantal 
gesubsidieerde clubs</t>
  </si>
  <si>
    <t>% erkende sportclubs dat structurele samenwerkingsverbanden heeft met minstens één andere erkende sportclub</t>
  </si>
  <si>
    <t>selectie: erkende sportclubs</t>
  </si>
  <si>
    <t>! Alle betrokken erkende clubs worden in rekening gebracht (club A en B werken samen en tellen beide mee),
anders zou het aantal samenwerkingsverbanden in kaart gebracht worden</t>
  </si>
  <si>
    <r>
      <rPr>
        <u val="single"/>
        <sz val="10"/>
        <color indexed="8"/>
        <rFont val="Verdana"/>
        <family val="2"/>
      </rPr>
      <t>Samenwerking:</t>
    </r>
    <r>
      <rPr>
        <sz val="10"/>
        <color indexed="8"/>
        <rFont val="Verdana"/>
        <family val="2"/>
      </rPr>
      <t xml:space="preserve"> Gezamenlijke acties/activiteiten van 2 of meer zelfstandig blijvende organisaties die elkaar aanvullen om gezamenlijke of wederzijds afhankelijke doelen te bereiken.
</t>
    </r>
    <r>
      <rPr>
        <u val="single"/>
        <sz val="10"/>
        <color indexed="8"/>
        <rFont val="Verdana"/>
        <family val="2"/>
      </rPr>
      <t>Structurele samenwerking</t>
    </r>
    <r>
      <rPr>
        <sz val="10"/>
        <color indexed="8"/>
        <rFont val="Verdana"/>
        <family val="2"/>
      </rPr>
      <t xml:space="preserve"> gaat verder dan één of twee keer per jaar een gezamenlijk tornooi of initiatiedag organiseren. Het gaat om samenwerking omtrent het kernaanbod (wekelijks of zeer frequent) van de sportclub, dus de uitbouw van de reguliere clubwerking.</t>
    </r>
  </si>
  <si>
    <r>
      <t xml:space="preserve">stijging t.o.v. voorgaand meetmoment - </t>
    </r>
    <r>
      <rPr>
        <sz val="10"/>
        <color indexed="10"/>
        <rFont val="Verdana"/>
        <family val="2"/>
      </rPr>
      <t xml:space="preserve">daling t.o.v. voorgaand meetmoment - </t>
    </r>
    <r>
      <rPr>
        <sz val="10"/>
        <color indexed="53"/>
        <rFont val="Verdana"/>
        <family val="2"/>
      </rPr>
      <t>idem t.o.v. voorgaand meetmoment</t>
    </r>
  </si>
  <si>
    <t>aantal erkende sportclubs met structurele samenwerking met andere club(s)</t>
  </si>
  <si>
    <t xml:space="preserve">totaal aantal 
erkende sportclubs </t>
  </si>
  <si>
    <t>% deelnemers van de sportkampen dat doorstroomt naar een gesubsidieerde sportclub</t>
  </si>
  <si>
    <r>
      <rPr>
        <sz val="10"/>
        <color indexed="8"/>
        <rFont val="Wingdings"/>
        <family val="0"/>
      </rPr>
      <t>Ü</t>
    </r>
    <r>
      <rPr>
        <sz val="9"/>
        <color indexed="8"/>
        <rFont val="Verdana"/>
        <family val="2"/>
      </rPr>
      <t xml:space="preserve"> </t>
    </r>
    <r>
      <rPr>
        <sz val="10"/>
        <color indexed="8"/>
        <rFont val="Verdana"/>
        <family val="2"/>
      </rPr>
      <t>subsidiedossiers of gerichte bevraging: ledenlijsten incl. aanduidingen nieuwe aansluitingen</t>
    </r>
  </si>
  <si>
    <t>inschrijvingslijsten sportkampen</t>
  </si>
  <si>
    <r>
      <rPr>
        <sz val="10"/>
        <color indexed="8"/>
        <rFont val="Wingdings"/>
        <family val="0"/>
      </rPr>
      <t>Ü</t>
    </r>
    <r>
      <rPr>
        <sz val="9"/>
        <color indexed="8"/>
        <rFont val="Verdana"/>
        <family val="2"/>
      </rPr>
      <t xml:space="preserve"> </t>
    </r>
    <r>
      <rPr>
        <sz val="10"/>
        <color indexed="8"/>
        <rFont val="Verdana"/>
        <family val="2"/>
      </rPr>
      <t>bij inschrijving vragen of kind wel/niet lid is van een sportclub</t>
    </r>
  </si>
  <si>
    <t>start eerste sportseizoen na sportkamp (vb. oktober)</t>
  </si>
  <si>
    <r>
      <rPr>
        <u val="single"/>
        <sz val="10"/>
        <color indexed="8"/>
        <rFont val="Verdana"/>
        <family val="2"/>
      </rPr>
      <t>Sportkampen die door de gemeente/stad gecoördineerd worden</t>
    </r>
    <r>
      <rPr>
        <sz val="10"/>
        <color indexed="8"/>
        <rFont val="Verdana"/>
        <family val="2"/>
      </rPr>
      <t xml:space="preserve"> (zowel sportkampen die van a tot z door de sportdienst (incl. EVA’s) georganiseerd worden als sportkampen die uitbesteed worden aan sportclubs of aan gespecialiseerde organisaties)</t>
    </r>
  </si>
  <si>
    <t>aantal deelnemers sportkamp met een nieuwe aansluiting bij een gesubsidieerde sportclub</t>
  </si>
  <si>
    <t>totaal aantal deelnemers 
sportkamp</t>
  </si>
  <si>
    <t>% inwoners dat deelneemt aan het structureel andersgeorganiseerd sportaanbod van de sportdienst</t>
  </si>
  <si>
    <t>inschrijvingslijsten allerlei</t>
  </si>
  <si>
    <r>
      <rPr>
        <sz val="10"/>
        <color indexed="8"/>
        <rFont val="Wingdings"/>
        <family val="0"/>
      </rPr>
      <t>Ü</t>
    </r>
    <r>
      <rPr>
        <sz val="9"/>
        <color indexed="8"/>
        <rFont val="Verdana"/>
        <family val="2"/>
      </rPr>
      <t xml:space="preserve"> </t>
    </r>
    <r>
      <rPr>
        <sz val="10"/>
        <color indexed="8"/>
        <rFont val="Verdana"/>
        <family val="2"/>
      </rPr>
      <t>uniek aantal deelnemers</t>
    </r>
  </si>
  <si>
    <t>Meetmoment:</t>
  </si>
  <si>
    <t>Referentieperiode:</t>
  </si>
  <si>
    <t>1 jaar</t>
  </si>
  <si>
    <t>jaar volgend op het werkjaar</t>
  </si>
  <si>
    <r>
      <rPr>
        <u val="single"/>
        <sz val="10"/>
        <color indexed="8"/>
        <rFont val="Verdana"/>
        <family val="2"/>
      </rPr>
      <t>Voorbeelden van het structureel andersgeorganiseerd sportaanbod:</t>
    </r>
    <r>
      <rPr>
        <sz val="10"/>
        <color indexed="8"/>
        <rFont val="Verdana"/>
        <family val="2"/>
      </rPr>
      <t xml:space="preserve"> lessenreeksen, sportkampen, sportacademie, buurtsport, naschoolse sport, …</t>
    </r>
  </si>
  <si>
    <t>aantal inwoners dat deelneemt aan het structureel andersgeor-ganiseerd sportaanbod van de sportdienst</t>
  </si>
  <si>
    <t xml:space="preserve"> - Maak de inschrijvingslijsten digitaal op (bij voorkeur in Excel)</t>
  </si>
  <si>
    <t xml:space="preserve"> - Verzamel alles in één lijst. Zorg dat naam en voornaam telkens in dezelfde kolom staan. </t>
  </si>
  <si>
    <t xml:space="preserve"> - Ga naar 'Gegevens' en kies 'Duplicaten verwijderen' en volg de instructies in de pop-up. 
   Personen die aan meerdere initiatieven deelnamen, komen nu nog maar één keer in de lijst voor.</t>
  </si>
  <si>
    <t>Rijlabels</t>
  </si>
  <si>
    <t>Eindtotaal</t>
  </si>
  <si>
    <t>Som van % inwoners dat deelneemt aan het structureel andersgeorganiseerd sportaanbod van de sportdienst</t>
  </si>
  <si>
    <t>zesjaarlijks (begin en einde beleidsperiode)</t>
  </si>
  <si>
    <t>specifieke bevraging bij een steekproef van de inwoners</t>
  </si>
  <si>
    <t>12 maanden</t>
  </si>
  <si>
    <t>Som van % inwoners dat lid is van een gesub-</t>
  </si>
  <si>
    <t>sportparticipatiegraad 
van de bevolking</t>
  </si>
  <si>
    <t xml:space="preserve">Som van sportparticipatiegraad </t>
  </si>
  <si>
    <t>Klik na het invullen van de gegevens de grafiek aan.</t>
  </si>
  <si>
    <t xml:space="preserve">De grafiek wordt nu aangepast. </t>
  </si>
  <si>
    <t>Kies dan bij 'hulpmiddelen voor draaigrafieken' bij 'analyseren' voor 'vernieuwen'.</t>
  </si>
  <si>
    <t>Sportparticipatiegraad van de bevolking</t>
  </si>
  <si>
    <t>Vanuit de gemeente is er voor kansengroepen een vorm van financiële tegemoetkoming 
voor deelname aan sportactiviteiten (bv. kansenpas, cheques, …)</t>
  </si>
  <si>
    <t>zesjaarlijks (aanvang en einde van de beleidsperiode)</t>
  </si>
  <si>
    <t>screening werking gemeentelijke diensten</t>
  </si>
  <si>
    <t>situatie op 31 december</t>
  </si>
  <si>
    <r>
      <t xml:space="preserve">evolutie nee </t>
    </r>
    <r>
      <rPr>
        <sz val="10"/>
        <color indexed="17"/>
        <rFont val="Wingdings"/>
        <family val="0"/>
      </rPr>
      <t>à</t>
    </r>
    <r>
      <rPr>
        <sz val="10"/>
        <color indexed="17"/>
        <rFont val="Verdana"/>
        <family val="2"/>
      </rPr>
      <t xml:space="preserve"> ja of behoud van ja - </t>
    </r>
    <r>
      <rPr>
        <sz val="10"/>
        <color indexed="10"/>
        <rFont val="Verdana"/>
        <family val="2"/>
      </rPr>
      <t xml:space="preserve">evolutie ja </t>
    </r>
    <r>
      <rPr>
        <sz val="10"/>
        <color indexed="10"/>
        <rFont val="Wingdings"/>
        <family val="0"/>
      </rPr>
      <t>à</t>
    </r>
    <r>
      <rPr>
        <sz val="10"/>
        <color indexed="10"/>
        <rFont val="Verdana"/>
        <family val="2"/>
      </rPr>
      <t xml:space="preserve"> nee of behoud nee</t>
    </r>
  </si>
  <si>
    <t>is er vanuit de gemeente voor kansengroepen een vorm van financiële tegemoetkoming voor deelname aan sportactiviteiten?</t>
  </si>
  <si>
    <t>Ja</t>
  </si>
  <si>
    <t>Nee</t>
  </si>
  <si>
    <t>Ja of Nee</t>
  </si>
  <si>
    <t>% van de inwoners met een OMNIO-statuut dat deelneemt aan 
sport- en beweegactiviteiten georganiseerd door de gemeente</t>
  </si>
  <si>
    <t>Noot: Vanaf 01/01/2014 geldt er een nieuwe wetgeving en zal er niet meer gesproken worden over OMNIO, maar over VT (verhoogde tegemoetkoming). Dit betekent dat deze indicator dan licht gewijzigd moet worden.</t>
  </si>
  <si>
    <t>inschrijvingslijsten activiteiten</t>
  </si>
  <si>
    <r>
      <rPr>
        <sz val="10"/>
        <color indexed="8"/>
        <rFont val="Wingdings"/>
        <family val="0"/>
      </rPr>
      <t>Ü</t>
    </r>
    <r>
      <rPr>
        <sz val="9"/>
        <color indexed="8"/>
        <rFont val="Verdana"/>
        <family val="2"/>
      </rPr>
      <t xml:space="preserve"> </t>
    </r>
    <r>
      <rPr>
        <sz val="10"/>
        <color indexed="8"/>
        <rFont val="Verdana"/>
        <family val="2"/>
      </rPr>
      <t>incl. vermelding wel/niet OMNIO-statuut</t>
    </r>
  </si>
  <si>
    <t>demografische gegevens gemeente: totaal aantal inwoners met een OMNIO-statuut</t>
  </si>
  <si>
    <t>! Voor deze indicator heb je ook input van andere diensten nodig</t>
  </si>
  <si>
    <t>volgend op werkjaar</t>
  </si>
  <si>
    <t>totaal aantal inwoners met OMNIO-statuut</t>
  </si>
  <si>
    <t>% van de inwoners met OMNIO-statuut dat deelneemt aan sport- en beweegactiviteiten georganiseerd door de gemeente</t>
  </si>
  <si>
    <t>aantal deelnemers 
met OMNIO-statuut</t>
  </si>
  <si>
    <r>
      <rPr>
        <u val="single"/>
        <sz val="10"/>
        <color indexed="8"/>
        <rFont val="Verdana"/>
        <family val="2"/>
      </rPr>
      <t>OMNIO-statuut:</t>
    </r>
    <r>
      <rPr>
        <sz val="10"/>
        <color indexed="8"/>
        <rFont val="Verdana"/>
        <family val="2"/>
      </rPr>
      <t xml:space="preserve"> OMNIO is bedoeld voor arbeiders, bedienden, zelfstandigen, werklozen, zieken, … 
met een moeilijke financiële gezinssituatie. Een gezinslid kan het OMNIO-statuut aanvragen door een “Verklaring op erewoord” in te vullen.</t>
    </r>
  </si>
  <si>
    <t>detailscreening eigen werking</t>
  </si>
  <si>
    <t>Aantal beleidssectoren waar er samenwerkingsverbanden mee zijn in functie van beleidsprioriteit 4 (kansengroepen)</t>
  </si>
  <si>
    <t>jaar volgend op werkjaar</t>
  </si>
  <si>
    <r>
      <rPr>
        <u val="single"/>
        <sz val="10"/>
        <color indexed="8"/>
        <rFont val="Verdana"/>
        <family val="2"/>
      </rPr>
      <t>Samenwerkingsverbanden:</t>
    </r>
    <r>
      <rPr>
        <sz val="10"/>
        <color indexed="8"/>
        <rFont val="Verdana"/>
        <family val="2"/>
      </rPr>
      <t xml:space="preserve"> Gezamenlijke initiatieven van minimum twee zelfstandig blijvende entiteiten die elkaar aanvullen om gezamenlijke of wederzijds afhankelijke doelen te bereiken5 bv. structureel overleg met OCMW, gezamenlijke communicatie met cultuur en jeugd over het vakantie-aanbod, aftoetsing en afstemming van acties met een vereniging waar armen het woord nemen of welzijnsschakel, bruggen bouwen met een etnisch diverse zelforganisatie, …
</t>
    </r>
    <r>
      <rPr>
        <u val="single"/>
        <sz val="10"/>
        <color indexed="8"/>
        <rFont val="Verdana"/>
        <family val="2"/>
      </rPr>
      <t>Beleidssector:</t>
    </r>
    <r>
      <rPr>
        <sz val="10"/>
        <color indexed="8"/>
        <rFont val="Verdana"/>
        <family val="2"/>
      </rPr>
      <t xml:space="preserve"> In functie van vergelijkbaarheid wordt een beleidssector hier gelijk gesteld met de gestandaardiseerde beleidsvelden die in het Ministerieel besluit bepaald worden. Een overzicht hiervan is opgenomen in de bijlage van dat besluit en is beschikbaar op de website http://binnenland.vlaanderen.be
bv. dienstencentra, gewoon basisonderwijs, jeugd, …
</t>
    </r>
  </si>
  <si>
    <t>aantal beleidssectoren waar er samenwerkingsverbanden mee zijn i.f.v. BPS 4- kansengroepen</t>
  </si>
  <si>
    <t>Som van % sportgekwalificeerde trainers in</t>
  </si>
  <si>
    <t>Som van % jeugdsportbegeeliders met een sportkwalificatie in gesubsidieerde sportclubs met jeugdsportaanbod</t>
  </si>
  <si>
    <t>Som van % gesubsidieerde sportclubs dat één of meer medewerkers met een coördinerende functie in dienst heeft (officiële tewerkstelling)</t>
  </si>
  <si>
    <t>Som van % erkende sportclubs dat structurele samenwerkingsverbanden heeft met minstens één andere erkende sportclub</t>
  </si>
  <si>
    <t>Som van % deelnemers van de sportkampen dat doorstroomt naar een gesubsidieerde sportclub</t>
  </si>
  <si>
    <t>Som van % van de inwoners met OMNIO-statuut dat deelneemt aan sport- en beweegactiviteiten georganiseerd door de gemeente</t>
  </si>
  <si>
    <t>Som van % gesubsidieerde sportclubs met een recreatief én competitief sportaanbod</t>
  </si>
  <si>
    <t>Som van aantal beleidssectoren waar er samenwerkingsverbanden mee zijn i.f.v. BPS 4- kansengroepen</t>
  </si>
  <si>
    <r>
      <rPr>
        <sz val="10"/>
        <rFont val="Wingdings"/>
        <family val="0"/>
      </rPr>
      <t>Ü</t>
    </r>
    <r>
      <rPr>
        <sz val="9"/>
        <rFont val="Verdana"/>
        <family val="2"/>
      </rPr>
      <t xml:space="preserve"> </t>
    </r>
    <r>
      <rPr>
        <sz val="10"/>
        <rFont val="Verdana"/>
        <family val="2"/>
      </rPr>
      <t>gerichte bevraging van de erkende sportclubs</t>
    </r>
  </si>
  <si>
    <t xml:space="preserve">ISB onderzoekt de mogelijkheden om voor deze indicator </t>
  </si>
  <si>
    <t>extra ondersteuning te voorzien. Meer info volgt.</t>
  </si>
  <si>
    <t xml:space="preserve">te ondersteunen bij het opvolgen ervan. Wanneer je andere indicatoren ook op deze </t>
  </si>
  <si>
    <t xml:space="preserve">een ster. Voor die indicatoren ontwikkelde ISB deze Excel-tool om de sportdiensten </t>
  </si>
  <si>
    <t xml:space="preserve">manier wil opvolgen, kan je dit document als basis gebruiken en aanpassen. Indien </t>
  </si>
  <si>
    <t>nodig kan je bij marjolein.vanpoppel@isbvzw.be terecht voor extra info hierover.</t>
  </si>
  <si>
    <t>ster aangeduid zijn, willen vergelijken met het gemiddelde van gelijkaardige steden</t>
  </si>
  <si>
    <t>Log in met jouw persoonlijke code die je hiervoor ontvangt, vul de gegevens van jouw</t>
  </si>
  <si>
    <t xml:space="preserve">gemeente in en je krijgt in één oogopslag zicht op jouw resultaat ten opzichte van </t>
  </si>
  <si>
    <t>het gemiddelde voor jouw provincie, inwonerscategorie, gebiedsindeling, …</t>
  </si>
  <si>
    <t>Volhouden</t>
  </si>
  <si>
    <t>Het werken met indicatoren vraagt een lange termijn aanpak: herhaaldelijk meten,</t>
  </si>
  <si>
    <t xml:space="preserve">consequent zijn in je metingen enz. ISB zal je hier op tijd en stond ondersteunen </t>
  </si>
  <si>
    <t>met een geheugensteuntje. Succes!</t>
  </si>
  <si>
    <t>Vlaams Instituut voor Sportbeheer en Recreatiebeleid vzw</t>
  </si>
  <si>
    <t>www.isbvzw.be - secretariaat@isbvzw.be</t>
  </si>
  <si>
    <t>03/780.91.00</t>
  </si>
  <si>
    <r>
      <t>of gemeenten kunnen vanaf begin 2014 terecht op de webtool</t>
    </r>
    <r>
      <rPr>
        <sz val="10"/>
        <color indexed="8"/>
        <rFont val="Verdana"/>
        <family val="2"/>
      </rPr>
      <t xml:space="preserve">.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</si>
</sst>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1">
    <font>
      <sz val="11"/>
      <color theme="1"/>
      <name val="Calibri"/>
      <family val="2"/>
    </font>
    <font>
      <sz val="11"/>
      <color indexed="8"/>
      <name val="Calibri"/>
      <family val="2"/>
    </font>
    <font>
      <sz val="10"/>
      <color indexed="8"/>
      <name val="Verdana"/>
      <family val="2"/>
    </font>
    <font>
      <sz val="10"/>
      <color indexed="10"/>
      <name val="Verdana"/>
      <family val="2"/>
    </font>
    <font>
      <sz val="10"/>
      <color indexed="17"/>
      <name val="Verdana"/>
      <family val="2"/>
    </font>
    <font>
      <b/>
      <sz val="10"/>
      <color indexed="8"/>
      <name val="Verdana"/>
      <family val="2"/>
    </font>
    <font>
      <sz val="10"/>
      <color indexed="8"/>
      <name val="Wingdings"/>
      <family val="0"/>
    </font>
    <font>
      <sz val="9"/>
      <color indexed="8"/>
      <name val="Verdana"/>
      <family val="2"/>
    </font>
    <font>
      <sz val="10"/>
      <color indexed="53"/>
      <name val="Verdana"/>
      <family val="2"/>
    </font>
    <font>
      <b/>
      <sz val="10"/>
      <color indexed="56"/>
      <name val="Verdana"/>
      <family val="2"/>
    </font>
    <font>
      <b/>
      <sz val="10"/>
      <color indexed="9"/>
      <name val="Verdana"/>
      <family val="2"/>
    </font>
    <font>
      <u val="single"/>
      <sz val="10"/>
      <color indexed="8"/>
      <name val="Verdana"/>
      <family val="2"/>
    </font>
    <font>
      <i/>
      <sz val="10"/>
      <color indexed="56"/>
      <name val="Verdana"/>
      <family val="2"/>
    </font>
    <font>
      <b/>
      <i/>
      <sz val="10"/>
      <color indexed="56"/>
      <name val="Verdana"/>
      <family val="2"/>
    </font>
    <font>
      <sz val="10"/>
      <color indexed="9"/>
      <name val="Verdana"/>
      <family val="2"/>
    </font>
    <font>
      <u val="single"/>
      <sz val="11"/>
      <color indexed="12"/>
      <name val="Calibri"/>
      <family val="2"/>
    </font>
    <font>
      <u val="single"/>
      <sz val="10"/>
      <color indexed="12"/>
      <name val="Verdana"/>
      <family val="2"/>
    </font>
    <font>
      <sz val="10"/>
      <color indexed="52"/>
      <name val="Verdana"/>
      <family val="2"/>
    </font>
    <font>
      <sz val="10"/>
      <color indexed="17"/>
      <name val="Wingdings"/>
      <family val="0"/>
    </font>
    <font>
      <sz val="10"/>
      <color indexed="10"/>
      <name val="Wingdings"/>
      <family val="0"/>
    </font>
    <font>
      <sz val="10"/>
      <name val="Verdana"/>
      <family val="2"/>
    </font>
    <font>
      <sz val="10"/>
      <name val="Wingdings"/>
      <family val="0"/>
    </font>
    <font>
      <sz val="9"/>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56"/>
      <name val="Verdana"/>
      <family val="0"/>
    </font>
    <font>
      <b/>
      <i/>
      <sz val="24"/>
      <color indexed="56"/>
      <name val="Verdana"/>
      <family val="0"/>
    </font>
    <font>
      <sz val="10"/>
      <color indexed="8"/>
      <name val="Calibri"/>
      <family val="0"/>
    </font>
    <font>
      <b/>
      <sz val="10"/>
      <color indexed="8"/>
      <name val="Calibri"/>
      <family val="0"/>
    </font>
    <font>
      <sz val="11"/>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Verdana"/>
      <family val="2"/>
    </font>
    <font>
      <b/>
      <sz val="10"/>
      <color rgb="FF043884"/>
      <name val="Verdana"/>
      <family val="2"/>
    </font>
    <font>
      <i/>
      <sz val="10"/>
      <color rgb="FF043884"/>
      <name val="Verdana"/>
      <family val="2"/>
    </font>
    <font>
      <b/>
      <i/>
      <sz val="10"/>
      <color rgb="FF043884"/>
      <name val="Verdana"/>
      <family val="2"/>
    </font>
    <font>
      <b/>
      <sz val="10"/>
      <color theme="0"/>
      <name val="Verdana"/>
      <family val="2"/>
    </font>
    <font>
      <sz val="10"/>
      <color theme="0"/>
      <name val="Verdana"/>
      <family val="2"/>
    </font>
    <font>
      <b/>
      <sz val="10"/>
      <color theme="1"/>
      <name val="Verdana"/>
      <family val="2"/>
    </font>
    <font>
      <u val="single"/>
      <sz val="10"/>
      <color theme="10"/>
      <name val="Verdana"/>
      <family val="2"/>
    </font>
    <font>
      <sz val="10"/>
      <color rgb="FF00B050"/>
      <name val="Verdana"/>
      <family val="2"/>
    </font>
    <font>
      <sz val="10"/>
      <color rgb="FFF294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969400"/>
        <bgColor indexed="64"/>
      </patternFill>
    </fill>
    <fill>
      <patternFill patternType="solid">
        <fgColor rgb="FF043884"/>
        <bgColor indexed="64"/>
      </patternFill>
    </fill>
    <fill>
      <patternFill patternType="solid">
        <fgColor theme="0"/>
        <bgColor indexed="64"/>
      </patternFill>
    </fill>
    <fill>
      <patternFill patternType="solid">
        <fgColor rgb="FFF294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theme="0"/>
      </right>
      <top/>
      <bottom/>
    </border>
    <border>
      <left/>
      <right/>
      <top style="thin">
        <color theme="0"/>
      </top>
      <bottom/>
    </border>
    <border>
      <left/>
      <right style="thin">
        <color rgb="FFF29400"/>
      </right>
      <top/>
      <bottom/>
    </border>
    <border>
      <left/>
      <right/>
      <top/>
      <bottom style="thin">
        <color rgb="FFF29400"/>
      </bottom>
    </border>
    <border>
      <left/>
      <right style="thin">
        <color rgb="FFF29400"/>
      </right>
      <top/>
      <bottom style="thin">
        <color rgb="FFF29400"/>
      </bottom>
    </border>
    <border>
      <left style="thin">
        <color theme="0"/>
      </left>
      <right/>
      <top style="thin">
        <color theme="0"/>
      </top>
      <bottom style="thin">
        <color theme="0"/>
      </bottom>
    </border>
    <border>
      <left/>
      <right style="thin">
        <color theme="0"/>
      </right>
      <top style="thin">
        <color theme="0"/>
      </top>
      <bottom style="thin">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0" borderId="3" applyNumberFormat="0" applyFill="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31" borderId="7" applyNumberFormat="0" applyFont="0" applyAlignment="0" applyProtection="0"/>
    <xf numFmtId="0" fontId="55" fillId="32"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94">
    <xf numFmtId="0" fontId="0" fillId="0" borderId="0" xfId="0" applyFont="1" applyAlignment="1">
      <alignment/>
    </xf>
    <xf numFmtId="0" fontId="61" fillId="0" borderId="0" xfId="0" applyFont="1" applyAlignment="1">
      <alignment/>
    </xf>
    <xf numFmtId="0" fontId="61" fillId="0" borderId="0" xfId="0" applyFont="1" applyBorder="1" applyAlignment="1">
      <alignment horizontal="justify" vertical="top" wrapText="1"/>
    </xf>
    <xf numFmtId="0" fontId="61" fillId="0" borderId="0" xfId="0" applyFont="1" applyAlignment="1">
      <alignment vertical="center"/>
    </xf>
    <xf numFmtId="0" fontId="61" fillId="0" borderId="0" xfId="0" applyFont="1" applyAlignment="1">
      <alignment horizontal="left" vertical="top"/>
    </xf>
    <xf numFmtId="0" fontId="62" fillId="0" borderId="0" xfId="0" applyFont="1" applyBorder="1" applyAlignment="1">
      <alignment horizontal="justify" vertical="top" wrapText="1"/>
    </xf>
    <xf numFmtId="0" fontId="62" fillId="0" borderId="0" xfId="0" applyFont="1" applyBorder="1" applyAlignment="1">
      <alignment horizontal="justify" vertical="top" wrapText="1"/>
    </xf>
    <xf numFmtId="0" fontId="62" fillId="0" borderId="0" xfId="0" applyFont="1" applyBorder="1" applyAlignment="1">
      <alignment horizontal="justify" vertical="center" wrapText="1"/>
    </xf>
    <xf numFmtId="0" fontId="61" fillId="0" borderId="0" xfId="0" applyFont="1" applyAlignment="1">
      <alignment horizontal="left" vertical="center"/>
    </xf>
    <xf numFmtId="0" fontId="62" fillId="0" borderId="0" xfId="0" applyFont="1" applyFill="1" applyBorder="1" applyAlignment="1">
      <alignment horizontal="justify" vertical="center" wrapText="1"/>
    </xf>
    <xf numFmtId="0" fontId="62" fillId="0" borderId="0" xfId="0" applyFont="1" applyAlignment="1">
      <alignment vertical="center"/>
    </xf>
    <xf numFmtId="0" fontId="61" fillId="0" borderId="0" xfId="0" applyFont="1" applyAlignment="1">
      <alignment horizontal="center" vertical="center"/>
    </xf>
    <xf numFmtId="0" fontId="63" fillId="0" borderId="0" xfId="0" applyFont="1" applyAlignment="1">
      <alignment horizontal="right" vertical="center"/>
    </xf>
    <xf numFmtId="0" fontId="63" fillId="0" borderId="0" xfId="0" applyFont="1" applyAlignment="1">
      <alignment horizontal="center" vertical="center" wrapText="1"/>
    </xf>
    <xf numFmtId="0" fontId="63" fillId="0" borderId="0" xfId="0" applyFont="1" applyAlignment="1">
      <alignment horizontal="center" vertical="center"/>
    </xf>
    <xf numFmtId="0" fontId="63" fillId="0" borderId="0" xfId="0" applyFont="1" applyAlignment="1">
      <alignment/>
    </xf>
    <xf numFmtId="0" fontId="64" fillId="0" borderId="0" xfId="0" applyFont="1" applyAlignment="1">
      <alignment horizontal="right"/>
    </xf>
    <xf numFmtId="0" fontId="65" fillId="0" borderId="0" xfId="0" applyFont="1" applyFill="1" applyAlignment="1">
      <alignment horizontal="center" vertical="center"/>
    </xf>
    <xf numFmtId="0" fontId="66" fillId="33" borderId="0" xfId="0" applyFont="1" applyFill="1" applyAlignment="1">
      <alignment/>
    </xf>
    <xf numFmtId="0" fontId="66" fillId="0" borderId="0" xfId="0" applyFont="1" applyFill="1" applyAlignment="1">
      <alignment/>
    </xf>
    <xf numFmtId="0" fontId="65" fillId="33" borderId="10" xfId="0" applyFont="1" applyFill="1" applyBorder="1" applyAlignment="1">
      <alignment horizontal="center" vertical="center"/>
    </xf>
    <xf numFmtId="0" fontId="61" fillId="0" borderId="11" xfId="0" applyFont="1" applyBorder="1" applyAlignment="1">
      <alignment/>
    </xf>
    <xf numFmtId="0" fontId="61" fillId="0" borderId="0" xfId="0" applyFont="1" applyBorder="1" applyAlignment="1">
      <alignment/>
    </xf>
    <xf numFmtId="0" fontId="63" fillId="0" borderId="0" xfId="0" applyFont="1" applyAlignment="1">
      <alignment horizontal="right"/>
    </xf>
    <xf numFmtId="9" fontId="61" fillId="0" borderId="0" xfId="0" applyNumberFormat="1" applyFont="1" applyAlignment="1">
      <alignment/>
    </xf>
    <xf numFmtId="0" fontId="63" fillId="0" borderId="0" xfId="0" applyFont="1" applyAlignment="1">
      <alignment vertical="center" wrapText="1"/>
    </xf>
    <xf numFmtId="10" fontId="61" fillId="0" borderId="0" xfId="0" applyNumberFormat="1" applyFont="1" applyAlignment="1">
      <alignment/>
    </xf>
    <xf numFmtId="0" fontId="61" fillId="0" borderId="0" xfId="0" applyFont="1" applyAlignment="1">
      <alignment/>
    </xf>
    <xf numFmtId="10" fontId="67" fillId="0" borderId="0" xfId="0" applyNumberFormat="1" applyFont="1" applyAlignment="1">
      <alignment vertical="center"/>
    </xf>
    <xf numFmtId="10" fontId="61" fillId="0" borderId="0" xfId="0" applyNumberFormat="1" applyFont="1" applyAlignment="1">
      <alignment horizontal="center" vertical="center"/>
    </xf>
    <xf numFmtId="0" fontId="67" fillId="34" borderId="0" xfId="0" applyFont="1" applyFill="1" applyAlignment="1">
      <alignment horizontal="center" vertical="center"/>
    </xf>
    <xf numFmtId="10" fontId="67" fillId="34" borderId="0" xfId="0" applyNumberFormat="1" applyFont="1" applyFill="1" applyAlignment="1">
      <alignment horizontal="center" vertical="center"/>
    </xf>
    <xf numFmtId="10" fontId="67" fillId="0" borderId="0" xfId="0" applyNumberFormat="1" applyFont="1" applyAlignment="1">
      <alignment horizontal="center" vertical="center"/>
    </xf>
    <xf numFmtId="0" fontId="63" fillId="0" borderId="0" xfId="0" applyFont="1" applyAlignment="1">
      <alignment vertical="center"/>
    </xf>
    <xf numFmtId="0" fontId="64" fillId="0" borderId="0" xfId="0" applyFont="1" applyAlignment="1">
      <alignment horizontal="right" vertical="center"/>
    </xf>
    <xf numFmtId="0" fontId="0" fillId="35" borderId="0" xfId="0" applyFill="1" applyAlignment="1">
      <alignment/>
    </xf>
    <xf numFmtId="0" fontId="61" fillId="35" borderId="0" xfId="0" applyFont="1" applyFill="1" applyAlignment="1">
      <alignment/>
    </xf>
    <xf numFmtId="0" fontId="61" fillId="35" borderId="0" xfId="0" applyFont="1" applyFill="1" applyAlignment="1">
      <alignment/>
    </xf>
    <xf numFmtId="2" fontId="61" fillId="0" borderId="0" xfId="0" applyNumberFormat="1" applyFont="1" applyAlignment="1">
      <alignment/>
    </xf>
    <xf numFmtId="0" fontId="61" fillId="0" borderId="0" xfId="0" applyNumberFormat="1" applyFont="1" applyAlignment="1">
      <alignment horizontal="center" vertical="center"/>
    </xf>
    <xf numFmtId="0" fontId="0" fillId="0" borderId="0" xfId="0" applyAlignment="1">
      <alignment/>
    </xf>
    <xf numFmtId="0" fontId="0" fillId="0" borderId="0" xfId="0" applyAlignment="1">
      <alignment horizontal="left"/>
    </xf>
    <xf numFmtId="0" fontId="0" fillId="0" borderId="0" xfId="0" applyNumberFormat="1" applyAlignment="1">
      <alignment/>
    </xf>
    <xf numFmtId="0" fontId="62" fillId="0" borderId="0" xfId="0" applyFont="1" applyBorder="1" applyAlignment="1">
      <alignment vertical="top" wrapText="1"/>
    </xf>
    <xf numFmtId="0" fontId="66" fillId="35" borderId="0" xfId="0" applyFont="1" applyFill="1" applyAlignment="1">
      <alignment/>
    </xf>
    <xf numFmtId="0" fontId="61" fillId="35" borderId="0" xfId="0" applyFont="1" applyFill="1" applyAlignment="1">
      <alignment vertical="center"/>
    </xf>
    <xf numFmtId="9" fontId="61" fillId="35" borderId="0" xfId="0" applyNumberFormat="1" applyFont="1" applyFill="1" applyAlignment="1">
      <alignment/>
    </xf>
    <xf numFmtId="0" fontId="66" fillId="36" borderId="0" xfId="0" applyFont="1" applyFill="1" applyAlignment="1">
      <alignment/>
    </xf>
    <xf numFmtId="10" fontId="67" fillId="35" borderId="0" xfId="0" applyNumberFormat="1" applyFont="1" applyFill="1" applyAlignment="1">
      <alignment vertical="center"/>
    </xf>
    <xf numFmtId="0" fontId="61" fillId="0" borderId="0" xfId="0" applyFont="1" applyFill="1" applyAlignment="1">
      <alignment/>
    </xf>
    <xf numFmtId="0" fontId="67" fillId="35" borderId="0" xfId="0" applyFont="1" applyFill="1" applyAlignment="1">
      <alignment horizontal="left" vertical="center"/>
    </xf>
    <xf numFmtId="0" fontId="0" fillId="35" borderId="0" xfId="0" applyFill="1" applyAlignment="1">
      <alignment horizontal="left" vertical="center"/>
    </xf>
    <xf numFmtId="0" fontId="0" fillId="0" borderId="0" xfId="0" applyAlignment="1">
      <alignment horizontal="left" vertical="center"/>
    </xf>
    <xf numFmtId="0" fontId="61" fillId="35" borderId="0" xfId="0" applyFont="1" applyFill="1" applyAlignment="1">
      <alignment horizontal="left" vertical="center"/>
    </xf>
    <xf numFmtId="0" fontId="61" fillId="35" borderId="0" xfId="0" applyFont="1" applyFill="1" applyAlignment="1">
      <alignment horizontal="left" vertical="center"/>
    </xf>
    <xf numFmtId="0" fontId="61" fillId="35" borderId="0" xfId="0" applyFont="1" applyFill="1" applyAlignment="1">
      <alignment horizontal="left" vertical="center"/>
    </xf>
    <xf numFmtId="0" fontId="63" fillId="0" borderId="0" xfId="0" applyFont="1" applyFill="1" applyAlignment="1">
      <alignment vertical="center"/>
    </xf>
    <xf numFmtId="0" fontId="63" fillId="0" borderId="0" xfId="0" applyFont="1" applyFill="1" applyAlignment="1">
      <alignment/>
    </xf>
    <xf numFmtId="10" fontId="61" fillId="0" borderId="0" xfId="0" applyNumberFormat="1" applyFont="1" applyFill="1" applyAlignment="1">
      <alignment horizontal="center" vertical="center"/>
    </xf>
    <xf numFmtId="10" fontId="67" fillId="35" borderId="0" xfId="0" applyNumberFormat="1" applyFont="1" applyFill="1" applyAlignment="1">
      <alignment/>
    </xf>
    <xf numFmtId="0" fontId="61" fillId="35" borderId="0" xfId="0" applyFont="1" applyFill="1" applyAlignment="1">
      <alignment horizontal="left" vertical="center"/>
    </xf>
    <xf numFmtId="0" fontId="61" fillId="35" borderId="0" xfId="0" applyFont="1" applyFill="1" applyAlignment="1">
      <alignment horizontal="left" vertical="center"/>
    </xf>
    <xf numFmtId="0" fontId="20" fillId="35" borderId="0" xfId="43" applyFont="1" applyFill="1" applyAlignment="1" applyProtection="1">
      <alignment vertical="center"/>
      <protection/>
    </xf>
    <xf numFmtId="0" fontId="61" fillId="35" borderId="0" xfId="0" applyFont="1" applyFill="1" applyAlignment="1">
      <alignment horizontal="center"/>
    </xf>
    <xf numFmtId="0" fontId="61" fillId="35" borderId="0" xfId="0" applyFont="1" applyFill="1" applyAlignment="1">
      <alignment horizontal="left" vertical="center"/>
    </xf>
    <xf numFmtId="0" fontId="68" fillId="35" borderId="0" xfId="43" applyFont="1" applyFill="1" applyAlignment="1" applyProtection="1">
      <alignment horizontal="left" vertical="center"/>
      <protection/>
    </xf>
    <xf numFmtId="0" fontId="61" fillId="0" borderId="0" xfId="0" applyFont="1" applyAlignment="1">
      <alignment horizontal="center"/>
    </xf>
    <xf numFmtId="0" fontId="66" fillId="36" borderId="0" xfId="0" applyFont="1" applyFill="1" applyAlignment="1">
      <alignment horizontal="left" vertical="center"/>
    </xf>
    <xf numFmtId="0" fontId="65" fillId="36" borderId="0" xfId="0" applyFont="1" applyFill="1" applyAlignment="1">
      <alignment horizontal="right" vertical="center" textRotation="90"/>
    </xf>
    <xf numFmtId="0" fontId="65" fillId="36" borderId="0" xfId="0" applyFont="1" applyFill="1" applyAlignment="1">
      <alignment horizontal="left" vertical="center"/>
    </xf>
    <xf numFmtId="0" fontId="61" fillId="0" borderId="0" xfId="0" applyFont="1" applyBorder="1" applyAlignment="1">
      <alignment horizontal="left" vertical="center"/>
    </xf>
    <xf numFmtId="0" fontId="61" fillId="0" borderId="12" xfId="0" applyFont="1" applyBorder="1" applyAlignment="1">
      <alignment horizontal="left" vertical="center"/>
    </xf>
    <xf numFmtId="0" fontId="61" fillId="0" borderId="0" xfId="0" applyFont="1" applyBorder="1" applyAlignment="1">
      <alignment horizontal="left" vertical="center" wrapText="1"/>
    </xf>
    <xf numFmtId="0" fontId="61" fillId="0" borderId="13" xfId="0" applyFont="1" applyBorder="1" applyAlignment="1">
      <alignment horizontal="left" vertical="center" wrapText="1"/>
    </xf>
    <xf numFmtId="0" fontId="61" fillId="0" borderId="13" xfId="0" applyFont="1" applyBorder="1" applyAlignment="1">
      <alignment horizontal="left" vertical="center"/>
    </xf>
    <xf numFmtId="0" fontId="61" fillId="0" borderId="14" xfId="0" applyFont="1" applyBorder="1" applyAlignment="1">
      <alignment horizontal="left" vertical="center"/>
    </xf>
    <xf numFmtId="0" fontId="61" fillId="0" borderId="0" xfId="0" applyFont="1" applyAlignment="1">
      <alignment horizontal="left" vertical="center"/>
    </xf>
    <xf numFmtId="0" fontId="61" fillId="0" borderId="0" xfId="0" applyFont="1" applyAlignment="1">
      <alignment horizontal="left" vertical="center" wrapText="1"/>
    </xf>
    <xf numFmtId="0" fontId="65" fillId="34" borderId="0" xfId="0" applyFont="1" applyFill="1" applyAlignment="1">
      <alignment horizontal="center" vertical="center"/>
    </xf>
    <xf numFmtId="0" fontId="69" fillId="0" borderId="0" xfId="0" applyFont="1" applyFill="1" applyBorder="1" applyAlignment="1">
      <alignment horizontal="left" vertical="center" wrapText="1"/>
    </xf>
    <xf numFmtId="0" fontId="65" fillId="33" borderId="15" xfId="0" applyFont="1" applyFill="1" applyBorder="1" applyAlignment="1">
      <alignment horizontal="center" vertical="center"/>
    </xf>
    <xf numFmtId="0" fontId="65" fillId="33" borderId="16" xfId="0" applyFont="1" applyFill="1" applyBorder="1" applyAlignment="1">
      <alignment horizontal="center" vertical="center"/>
    </xf>
    <xf numFmtId="0" fontId="62" fillId="0" borderId="0" xfId="0" applyFont="1" applyBorder="1" applyAlignment="1">
      <alignment horizontal="justify" vertical="top" wrapText="1"/>
    </xf>
    <xf numFmtId="0" fontId="65" fillId="34" borderId="0" xfId="0" applyFont="1" applyFill="1" applyAlignment="1">
      <alignment horizontal="center" vertical="center" wrapText="1"/>
    </xf>
    <xf numFmtId="0" fontId="20" fillId="0" borderId="0" xfId="0" applyFont="1" applyFill="1" applyAlignment="1">
      <alignment horizontal="left" vertical="center"/>
    </xf>
    <xf numFmtId="0" fontId="65" fillId="36" borderId="0" xfId="0" applyFont="1" applyFill="1" applyAlignment="1">
      <alignment horizontal="right" textRotation="90"/>
    </xf>
    <xf numFmtId="0" fontId="65" fillId="36" borderId="0" xfId="0" applyFont="1" applyFill="1" applyAlignment="1">
      <alignment horizontal="left"/>
    </xf>
    <xf numFmtId="0" fontId="61" fillId="0" borderId="0" xfId="0" applyFont="1" applyAlignment="1">
      <alignment horizontal="center" vertical="center"/>
    </xf>
    <xf numFmtId="49" fontId="67" fillId="0" borderId="0" xfId="0" applyNumberFormat="1" applyFont="1" applyFill="1" applyAlignment="1">
      <alignment horizontal="center" vertical="center"/>
    </xf>
    <xf numFmtId="0" fontId="63" fillId="0" borderId="0" xfId="0" applyFont="1" applyAlignment="1">
      <alignment horizontal="center" vertical="center" wrapText="1"/>
    </xf>
    <xf numFmtId="0" fontId="70" fillId="0" borderId="0" xfId="0" applyFont="1" applyAlignment="1">
      <alignment horizontal="left" vertical="center" wrapText="1"/>
    </xf>
    <xf numFmtId="1" fontId="67" fillId="0" borderId="0" xfId="0" applyNumberFormat="1" applyFont="1" applyFill="1" applyAlignment="1">
      <alignment horizontal="center" vertical="center"/>
    </xf>
    <xf numFmtId="0" fontId="61" fillId="0" borderId="0" xfId="0" applyFont="1" applyAlignment="1">
      <alignment horizontal="left" wrapText="1"/>
    </xf>
    <xf numFmtId="0" fontId="61" fillId="0" borderId="0" xfId="0" applyFont="1" applyFill="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dxfs count="260">
    <dxf>
      <font>
        <color rgb="FFFF0000"/>
      </font>
    </dxf>
    <dxf>
      <font>
        <color theme="9"/>
      </font>
    </dxf>
    <dxf>
      <font>
        <color rgb="FF00B050"/>
      </font>
    </dxf>
    <dxf>
      <font>
        <color rgb="FFFF0000"/>
      </font>
    </dxf>
    <dxf>
      <font>
        <color theme="9"/>
      </font>
    </dxf>
    <dxf>
      <font>
        <color rgb="FF00B050"/>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FF0000"/>
      </font>
    </dxf>
    <dxf>
      <font>
        <color rgb="FF00B05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rgb="FF00B050"/>
      </font>
    </dxf>
    <dxf>
      <font>
        <color rgb="FFFF0000"/>
      </font>
    </dxf>
    <dxf>
      <font>
        <color theme="9"/>
      </font>
    </dxf>
    <dxf>
      <font>
        <color rgb="FFFF0000"/>
      </font>
    </dxf>
    <dxf>
      <font>
        <color rgb="FF00B050"/>
      </font>
    </dxf>
    <dxf>
      <font>
        <color theme="9"/>
      </font>
    </dxf>
    <dxf>
      <font>
        <color rgb="FF00B050"/>
      </font>
    </dxf>
    <dxf>
      <font>
        <color rgb="FFFF0000"/>
      </font>
    </dxf>
    <dxf>
      <font>
        <color theme="9"/>
      </font>
    </dxf>
    <dxf>
      <font>
        <color rgb="FF00B050"/>
      </font>
    </dxf>
    <dxf>
      <font>
        <color rgb="FFFF0000"/>
      </font>
    </dxf>
    <dxf>
      <font>
        <color theme="9"/>
      </font>
    </dxf>
    <dxf>
      <font>
        <color rgb="FFFF0000"/>
      </font>
    </dxf>
    <dxf>
      <font>
        <color rgb="FF00B05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FF0000"/>
      </font>
    </dxf>
    <dxf>
      <font>
        <color rgb="FF00B05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FF0000"/>
      </font>
    </dxf>
    <dxf>
      <font>
        <color rgb="FF00B050"/>
      </font>
    </dxf>
    <dxf>
      <font>
        <color theme="9"/>
      </font>
    </dxf>
    <dxf>
      <font>
        <color rgb="FF00B050"/>
      </font>
    </dxf>
    <dxf>
      <font>
        <color rgb="FFFF0000"/>
      </font>
    </dxf>
    <dxf>
      <font>
        <color theme="9"/>
      </font>
    </dxf>
    <dxf>
      <font>
        <color rgb="FF00B050"/>
      </font>
    </dxf>
    <dxf>
      <font>
        <color rgb="FFFF0000"/>
      </font>
    </dxf>
    <dxf>
      <font>
        <color theme="9"/>
      </font>
    </dxf>
    <dxf>
      <font>
        <color rgb="FFFF0000"/>
      </font>
    </dxf>
    <dxf>
      <font>
        <color rgb="FF00B05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FF0000"/>
      </font>
    </dxf>
    <dxf>
      <font>
        <color rgb="FF00B05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FF0000"/>
      </font>
    </dxf>
    <dxf>
      <font>
        <color rgb="FF00B05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FF0000"/>
      </font>
    </dxf>
    <dxf>
      <font>
        <color rgb="FF00B05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FF0000"/>
      </font>
    </dxf>
    <dxf>
      <font>
        <color rgb="FF00B05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rgb="FF00B050"/>
      </font>
    </dxf>
    <dxf>
      <font>
        <color rgb="FFFF0000"/>
      </font>
    </dxf>
    <dxf>
      <font>
        <color theme="9"/>
      </font>
    </dxf>
    <dxf>
      <font>
        <color theme="9"/>
      </font>
      <border/>
    </dxf>
    <dxf>
      <font>
        <color rgb="FFFF0000"/>
      </font>
      <border/>
    </dxf>
    <dxf>
      <font>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1.xml" /><Relationship Id="rId16" Type="http://schemas.openxmlformats.org/officeDocument/2006/relationships/pivotCacheDefinition" Target="pivotCache/pivotCacheDefinition6.xml" /><Relationship Id="rId17" Type="http://schemas.openxmlformats.org/officeDocument/2006/relationships/pivotCacheDefinition" Target="pivotCache/pivotCacheDefinition4.xml" /><Relationship Id="rId18" Type="http://schemas.openxmlformats.org/officeDocument/2006/relationships/pivotCacheDefinition" Target="pivotCache/pivotCacheDefinition7.xml" /><Relationship Id="rId19" Type="http://schemas.openxmlformats.org/officeDocument/2006/relationships/pivotCacheDefinition" Target="pivotCache/pivotCacheDefinition2.xml" /><Relationship Id="rId20" Type="http://schemas.openxmlformats.org/officeDocument/2006/relationships/pivotCacheDefinition" Target="pivotCache/pivotCacheDefinition8.xml" /><Relationship Id="rId21" Type="http://schemas.openxmlformats.org/officeDocument/2006/relationships/pivotCacheDefinition" Target="pivotCache/pivotCacheDefinition3.xml" /><Relationship Id="rId22" Type="http://schemas.openxmlformats.org/officeDocument/2006/relationships/pivotCacheDefinition" Target="pivotCache/pivotCacheDefinition10.xml" /><Relationship Id="rId23" Type="http://schemas.openxmlformats.org/officeDocument/2006/relationships/pivotCacheDefinition" Target="pivotCache/pivotCacheDefinition9.xml" /><Relationship Id="rId24" Type="http://schemas.openxmlformats.org/officeDocument/2006/relationships/pivotCacheDefinition" Target="pivotCache/pivotCacheDefinition1.xml" /><Relationship Id="rId25" Type="http://schemas.openxmlformats.org/officeDocument/2006/relationships/pivotCacheDefinition" Target="pivotCache/pivotCacheDefinition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[0]BPS 1 - % inwoners lid club!Draaitabel3</c:name>
  </c:pivotSource>
  <c:chart>
    <c:plotArea>
      <c:layout/>
      <c:barChart>
        <c:barDir val="col"/>
        <c:grouping val="clustered"/>
        <c:varyColors val="0"/>
        <c:ser>
          <c:idx val="0"/>
          <c:order val="0"/>
          <c:tx>
            <c:v>Som van % inwoners dat lid is van een gesub-</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45920739"/>
        <c:axId val="10633468"/>
      </c:barChart>
      <c:catAx>
        <c:axId val="459207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jaar</a:t>
                </a:r>
              </a:p>
            </c:rich>
          </c:tx>
          <c:layout>
            <c:manualLayout>
              <c:xMode val="factor"/>
              <c:yMode val="factor"/>
              <c:x val="0.01725"/>
              <c:y val="0.024"/>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0633468"/>
        <c:crosses val="autoZero"/>
        <c:auto val="1"/>
        <c:lblOffset val="100"/>
        <c:tickLblSkip val="1"/>
        <c:noMultiLvlLbl val="0"/>
      </c:catAx>
      <c:valAx>
        <c:axId val="1063346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 inwoners lid v.e. gesubsidieerde 
sportclub v.d. gemeente</a:t>
                </a:r>
              </a:p>
            </c:rich>
          </c:tx>
          <c:layout>
            <c:manualLayout>
              <c:xMode val="factor"/>
              <c:yMode val="factor"/>
              <c:x val="0.0175"/>
              <c:y val="0.0205"/>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592073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[0]BPS 4 - % OMNIO-statuut!Draaitabel10</c:name>
  </c:pivotSource>
  <c:chart>
    <c:plotArea>
      <c:layout/>
      <c:barChart>
        <c:barDir val="col"/>
        <c:grouping val="clustered"/>
        <c:varyColors val="0"/>
        <c:ser>
          <c:idx val="0"/>
          <c:order val="0"/>
          <c:tx>
            <c:v>Som van % van de inwoners met OMNIO-statuut dat deelneemt aan sport- en beweegactiviteiten georganiseerd door de gemeente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27788589"/>
        <c:axId val="48770710"/>
      </c:barChart>
      <c:catAx>
        <c:axId val="277885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jaar</a:t>
                </a:r>
              </a:p>
            </c:rich>
          </c:tx>
          <c:layout>
            <c:manualLayout>
              <c:xMode val="factor"/>
              <c:yMode val="factor"/>
              <c:x val="0.01725"/>
              <c:y val="0.027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8770710"/>
        <c:crosses val="autoZero"/>
        <c:auto val="1"/>
        <c:lblOffset val="100"/>
        <c:tickLblSkip val="1"/>
        <c:noMultiLvlLbl val="0"/>
      </c:catAx>
      <c:valAx>
        <c:axId val="4877071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 v.d. inwoners met OMNIO-statuut dat deelneemt aan sport- en beweegactiviteiten georganiseerd door de gemeente</a:t>
                </a:r>
              </a:p>
            </c:rich>
          </c:tx>
          <c:layout>
            <c:manualLayout>
              <c:xMode val="factor"/>
              <c:yMode val="factor"/>
              <c:x val="0.02575"/>
              <c:y val="0.0205"/>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778858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[0]BPS 4 -transversaal samenwerken!Draaitabel3</c:name>
  </c:pivotSource>
  <c:chart>
    <c:plotArea>
      <c:layout/>
      <c:barChart>
        <c:barDir val="col"/>
        <c:grouping val="clustered"/>
        <c:varyColors val="0"/>
        <c:ser>
          <c:idx val="0"/>
          <c:order val="0"/>
          <c:tx>
            <c:v>Som van aantal beleidssectoren waar er samenwerkingsverbanden mee zijn i.f.v. BPS 4- kansengroepen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36283207"/>
        <c:axId val="58113408"/>
      </c:barChart>
      <c:catAx>
        <c:axId val="362832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jaar
</a:t>
                </a:r>
              </a:p>
            </c:rich>
          </c:tx>
          <c:layout>
            <c:manualLayout>
              <c:xMode val="factor"/>
              <c:yMode val="factor"/>
              <c:x val="0.02975"/>
              <c:y val="0.016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113408"/>
        <c:crosses val="autoZero"/>
        <c:auto val="1"/>
        <c:lblOffset val="100"/>
        <c:tickLblSkip val="1"/>
        <c:noMultiLvlLbl val="0"/>
      </c:catAx>
      <c:valAx>
        <c:axId val="5811340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aantal beleidssectoren waar er samenwerkings-verbanden mee zijn i.f.v. BPS 4 - kansengroepen</a:t>
                </a:r>
              </a:p>
            </c:rich>
          </c:tx>
          <c:layout>
            <c:manualLayout>
              <c:xMode val="factor"/>
              <c:yMode val="factor"/>
              <c:x val="0.0175"/>
              <c:y val="0.01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28320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[0]BPS 1 - % kwalificatie trainers!Draaitabel4</c:name>
  </c:pivotSource>
  <c:chart>
    <c:plotArea>
      <c:layout/>
      <c:barChart>
        <c:barDir val="col"/>
        <c:grouping val="clustered"/>
        <c:varyColors val="0"/>
        <c:ser>
          <c:idx val="0"/>
          <c:order val="0"/>
          <c:tx>
            <c:v>Som van % sportgekwalificeerde trainers in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28592349"/>
        <c:axId val="56004550"/>
      </c:barChart>
      <c:catAx>
        <c:axId val="285923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jaar</a:t>
                </a:r>
              </a:p>
            </c:rich>
          </c:tx>
          <c:layout>
            <c:manualLayout>
              <c:xMode val="factor"/>
              <c:yMode val="factor"/>
              <c:x val="0.01725"/>
              <c:y val="0.02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004550"/>
        <c:crosses val="autoZero"/>
        <c:auto val="1"/>
        <c:lblOffset val="100"/>
        <c:tickLblSkip val="1"/>
        <c:noMultiLvlLbl val="0"/>
      </c:catAx>
      <c:valAx>
        <c:axId val="5600455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 sportgekwalificeerde trainers in de
gesubsidieerde sportclubs</a:t>
                </a:r>
              </a:p>
            </c:rich>
          </c:tx>
          <c:layout>
            <c:manualLayout>
              <c:xMode val="factor"/>
              <c:yMode val="factor"/>
              <c:x val="0.01725"/>
              <c:y val="0.0205"/>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85923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[0]BPS 1 - % recr én comp!Draaitabel2</c:name>
  </c:pivotSource>
  <c:chart>
    <c:plotArea>
      <c:layout/>
      <c:barChart>
        <c:barDir val="col"/>
        <c:grouping val="clustered"/>
        <c:varyColors val="0"/>
        <c:ser>
          <c:idx val="0"/>
          <c:order val="0"/>
          <c:tx>
            <c:v>Som van % gesubsidieerde sportclubs met een recreatief én competitief sportaanbod</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34278903"/>
        <c:axId val="40074672"/>
      </c:barChart>
      <c:catAx>
        <c:axId val="342789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jaar</a:t>
                </a:r>
              </a:p>
            </c:rich>
          </c:tx>
          <c:layout>
            <c:manualLayout>
              <c:xMode val="factor"/>
              <c:yMode val="factor"/>
              <c:x val="0.0165"/>
              <c:y val="0.02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074672"/>
        <c:crosses val="autoZero"/>
        <c:auto val="1"/>
        <c:lblOffset val="100"/>
        <c:tickLblSkip val="1"/>
        <c:noMultiLvlLbl val="0"/>
      </c:catAx>
      <c:valAx>
        <c:axId val="4007467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 gesubsidieerde sportclubs met een 
recreatief én competitief sportaanbod</a:t>
                </a:r>
              </a:p>
            </c:rich>
          </c:tx>
          <c:layout>
            <c:manualLayout>
              <c:xMode val="factor"/>
              <c:yMode val="factor"/>
              <c:x val="0.01725"/>
              <c:y val="0.0195"/>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427890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[0]BPS 2 - % kwalificatie JSB!Draaitabel5</c:name>
  </c:pivotSource>
  <c:chart>
    <c:plotArea>
      <c:layout/>
      <c:barChart>
        <c:barDir val="col"/>
        <c:grouping val="clustered"/>
        <c:varyColors val="0"/>
        <c:ser>
          <c:idx val="0"/>
          <c:order val="0"/>
          <c:tx>
            <c:v>Som van % jeugdsportbegeeliders met een sportkwalificatie in gesubsidieerde sportclubs met jeugdsportaanbod</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25127729"/>
        <c:axId val="24822970"/>
      </c:barChart>
      <c:catAx>
        <c:axId val="251277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jaar</a:t>
                </a:r>
              </a:p>
            </c:rich>
          </c:tx>
          <c:layout>
            <c:manualLayout>
              <c:xMode val="factor"/>
              <c:yMode val="factor"/>
              <c:x val="0.01525"/>
              <c:y val="0.02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822970"/>
        <c:crosses val="autoZero"/>
        <c:auto val="1"/>
        <c:lblOffset val="100"/>
        <c:tickLblSkip val="1"/>
        <c:noMultiLvlLbl val="0"/>
      </c:catAx>
      <c:valAx>
        <c:axId val="2482297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 jeugdsportbegeleiders met een sportkwalificatie in gesubsidieerde sportclubs met jeugdsportaanbod</a:t>
                </a:r>
              </a:p>
            </c:rich>
          </c:tx>
          <c:layout>
            <c:manualLayout>
              <c:xMode val="factor"/>
              <c:yMode val="factor"/>
              <c:x val="0.01575"/>
              <c:y val="0.005"/>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512772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[0]BPS 2 - % coördinerende functie!Draaitabel6</c:name>
  </c:pivotSource>
  <c:chart>
    <c:plotArea>
      <c:layout/>
      <c:barChart>
        <c:barDir val="col"/>
        <c:grouping val="clustered"/>
        <c:varyColors val="0"/>
        <c:ser>
          <c:idx val="0"/>
          <c:order val="0"/>
          <c:tx>
            <c:v>Som van % gesubsidieerde sportclubs dat één of meer medewerkers met een coördinerende functie in dienst heeft (officiële tewerkstelling)</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22080139"/>
        <c:axId val="64503524"/>
      </c:barChart>
      <c:catAx>
        <c:axId val="220801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jaar</a:t>
                </a:r>
              </a:p>
            </c:rich>
          </c:tx>
          <c:layout>
            <c:manualLayout>
              <c:xMode val="factor"/>
              <c:yMode val="factor"/>
              <c:x val="0.01825"/>
              <c:y val="0.027"/>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503524"/>
        <c:crosses val="autoZero"/>
        <c:auto val="1"/>
        <c:lblOffset val="100"/>
        <c:tickLblSkip val="1"/>
        <c:noMultiLvlLbl val="0"/>
      </c:catAx>
      <c:valAx>
        <c:axId val="6450352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 gesubsideerde sportclubs met medewerker(s) met een coördinerende functie in dienst</a:t>
                </a:r>
              </a:p>
            </c:rich>
          </c:tx>
          <c:layout>
            <c:manualLayout>
              <c:xMode val="factor"/>
              <c:yMode val="factor"/>
              <c:x val="0.025"/>
              <c:y val="0.02175"/>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208013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[0]BPS 2 - % samenwerkingsverband!Draaitabel7</c:name>
  </c:pivotSource>
  <c:chart>
    <c:plotArea>
      <c:layout/>
      <c:barChart>
        <c:barDir val="col"/>
        <c:grouping val="clustered"/>
        <c:varyColors val="0"/>
        <c:ser>
          <c:idx val="0"/>
          <c:order val="0"/>
          <c:tx>
            <c:v>Som van % erkende sportclubs dat structurele samenwerkingsverbanden heeft met minstens één andere erkende sportclub</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43660805"/>
        <c:axId val="57402926"/>
      </c:barChart>
      <c:catAx>
        <c:axId val="436608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jaar</a:t>
                </a:r>
              </a:p>
            </c:rich>
          </c:tx>
          <c:layout>
            <c:manualLayout>
              <c:xMode val="factor"/>
              <c:yMode val="factor"/>
              <c:x val="0.0175"/>
              <c:y val="0.028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402926"/>
        <c:crosses val="autoZero"/>
        <c:auto val="1"/>
        <c:lblOffset val="100"/>
        <c:tickLblSkip val="1"/>
        <c:noMultiLvlLbl val="0"/>
      </c:catAx>
      <c:valAx>
        <c:axId val="5740292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 erkende sportclubs met structurele samenwerkingsverbanden met
</a:t>
                </a:r>
                <a:r>
                  <a:rPr lang="en-US" cap="none" sz="1000" b="1" i="0" u="none" baseline="0">
                    <a:solidFill>
                      <a:srgbClr val="000000"/>
                    </a:solidFill>
                    <a:latin typeface="Calibri"/>
                    <a:ea typeface="Calibri"/>
                    <a:cs typeface="Calibri"/>
                  </a:rPr>
                  <a:t> andere erkende sportclub(s)</a:t>
                </a:r>
              </a:p>
            </c:rich>
          </c:tx>
          <c:layout>
            <c:manualLayout>
              <c:xMode val="factor"/>
              <c:yMode val="factor"/>
              <c:x val="0.02625"/>
              <c:y val="0.02075"/>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366080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[0]BPS 3 - % doorstroom sportkamp!Draaitabel8</c:name>
  </c:pivotSource>
  <c:chart>
    <c:plotArea>
      <c:layout/>
      <c:barChart>
        <c:barDir val="col"/>
        <c:grouping val="clustered"/>
        <c:varyColors val="0"/>
        <c:ser>
          <c:idx val="0"/>
          <c:order val="0"/>
          <c:tx>
            <c:v>Som van % deelnemers van de sportkampen dat doorstroomt naar een gesubsidieerde sportclub</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46864287"/>
        <c:axId val="19125400"/>
      </c:barChart>
      <c:catAx>
        <c:axId val="46864287"/>
        <c:scaling>
          <c:orientation val="minMax"/>
        </c:scaling>
        <c:axPos val="b"/>
        <c:delete val="0"/>
        <c:numFmt formatCode="General" sourceLinked="1"/>
        <c:majorTickMark val="out"/>
        <c:minorTickMark val="none"/>
        <c:tickLblPos val="nextTo"/>
        <c:spPr>
          <a:ln w="3175">
            <a:solidFill>
              <a:srgbClr val="808080"/>
            </a:solidFill>
          </a:ln>
        </c:spPr>
        <c:crossAx val="19125400"/>
        <c:crosses val="autoZero"/>
        <c:auto val="1"/>
        <c:lblOffset val="100"/>
        <c:tickLblSkip val="1"/>
        <c:noMultiLvlLbl val="0"/>
      </c:catAx>
      <c:valAx>
        <c:axId val="1912540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 deelnemers van sportkampen 
</a:t>
                </a:r>
                <a:r>
                  <a:rPr lang="en-US" cap="none" sz="1000" b="1" i="0" u="none" baseline="0">
                    <a:solidFill>
                      <a:srgbClr val="000000"/>
                    </a:solidFill>
                    <a:latin typeface="Calibri"/>
                    <a:ea typeface="Calibri"/>
                    <a:cs typeface="Calibri"/>
                  </a:rPr>
                  <a:t>dat doorstroomt naar 
een gesubsidieerde sportclub</a:t>
                </a:r>
              </a:p>
            </c:rich>
          </c:tx>
          <c:layout>
            <c:manualLayout>
              <c:xMode val="factor"/>
              <c:yMode val="factor"/>
              <c:x val="0.02625"/>
              <c:y val="0.009"/>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686428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[0]BPS 3 - % inwoners AGS!Draaitabel9</c:name>
  </c:pivotSource>
  <c:chart>
    <c:plotArea>
      <c:layout/>
      <c:barChart>
        <c:barDir val="col"/>
        <c:grouping val="clustered"/>
        <c:varyColors val="0"/>
        <c:ser>
          <c:idx val="0"/>
          <c:order val="0"/>
          <c:tx>
            <c:v>Som van % inwoners dat deelneemt aan het structureel andersgeorganiseerd sportaanbod van de sportdienst</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37910873"/>
        <c:axId val="5653538"/>
      </c:barChart>
      <c:catAx>
        <c:axId val="3791087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jaar</a:t>
                </a:r>
              </a:p>
            </c:rich>
          </c:tx>
          <c:layout>
            <c:manualLayout>
              <c:xMode val="factor"/>
              <c:yMode val="factor"/>
              <c:x val="0.01725"/>
              <c:y val="0.028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53538"/>
        <c:crosses val="autoZero"/>
        <c:auto val="1"/>
        <c:lblOffset val="100"/>
        <c:tickLblSkip val="1"/>
        <c:noMultiLvlLbl val="0"/>
      </c:catAx>
      <c:valAx>
        <c:axId val="565353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 inwoners dat deelneemt aan het structureel andersgeorganiseerd sportaanbod van de sportdienst</a:t>
                </a:r>
              </a:p>
            </c:rich>
          </c:tx>
          <c:layout>
            <c:manualLayout>
              <c:xMode val="factor"/>
              <c:yMode val="factor"/>
              <c:x val="0.02625"/>
              <c:y val="0.01725"/>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791087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[0]BPS 3 - sportparticipatiegraad!Draaitabel2</c:name>
  </c:pivotSource>
  <c:chart>
    <c:plotArea>
      <c:layout/>
      <c:barChart>
        <c:barDir val="col"/>
        <c:grouping val="clustered"/>
        <c:varyColors val="0"/>
        <c:ser>
          <c:idx val="0"/>
          <c:order val="0"/>
          <c:tx>
            <c:v>Som van sportparticipatiegraad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50881843"/>
        <c:axId val="55283404"/>
      </c:barChart>
      <c:catAx>
        <c:axId val="508818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jaar</a:t>
                </a:r>
              </a:p>
            </c:rich>
          </c:tx>
          <c:layout>
            <c:manualLayout>
              <c:xMode val="factor"/>
              <c:yMode val="factor"/>
              <c:x val="0.018"/>
              <c:y val="0.035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283404"/>
        <c:crosses val="autoZero"/>
        <c:auto val="1"/>
        <c:lblOffset val="100"/>
        <c:tickLblSkip val="1"/>
        <c:noMultiLvlLbl val="0"/>
      </c:catAx>
      <c:valAx>
        <c:axId val="5528340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sportparticipatiegraad</a:t>
                </a:r>
              </a:p>
            </c:rich>
          </c:tx>
          <c:layout>
            <c:manualLayout>
              <c:xMode val="factor"/>
              <c:yMode val="factor"/>
              <c:x val="0.0175"/>
              <c:y val="0.0215"/>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088184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0</xdr:rowOff>
    </xdr:from>
    <xdr:ext cx="5305425" cy="781050"/>
    <xdr:sp>
      <xdr:nvSpPr>
        <xdr:cNvPr id="1" name="Rechthoek 1"/>
        <xdr:cNvSpPr>
          <a:spLocks/>
        </xdr:cNvSpPr>
      </xdr:nvSpPr>
      <xdr:spPr>
        <a:xfrm>
          <a:off x="38100" y="0"/>
          <a:ext cx="5305425" cy="781050"/>
        </a:xfrm>
        <a:prstGeom prst="rect">
          <a:avLst/>
        </a:prstGeom>
        <a:noFill/>
        <a:ln w="9525" cmpd="sng">
          <a:noFill/>
        </a:ln>
      </xdr:spPr>
      <xdr:txBody>
        <a:bodyPr vertOverflow="clip" wrap="square">
          <a:spAutoFit/>
        </a:bodyPr>
        <a:p>
          <a:pPr algn="ctr">
            <a:defRPr/>
          </a:pPr>
          <a:r>
            <a:rPr lang="en-US" cap="none" sz="2400" b="1" i="0" u="none" baseline="0">
              <a:solidFill>
                <a:srgbClr val="003366"/>
              </a:solidFill>
            </a:rPr>
            <a:t>Indicatoren</a:t>
          </a:r>
          <a:r>
            <a:rPr lang="en-US" cap="none" sz="2400" b="1" i="0" u="none" baseline="0">
              <a:solidFill>
                <a:srgbClr val="003366"/>
              </a:solidFill>
            </a:rPr>
            <a:t> lokaal sportbeleid</a:t>
          </a:r>
          <a:r>
            <a:rPr lang="en-US" cap="none" sz="2400" b="1" i="0" u="none" baseline="0">
              <a:solidFill>
                <a:srgbClr val="003366"/>
              </a:solidFill>
            </a:rPr>
            <a:t>
</a:t>
          </a:r>
          <a:r>
            <a:rPr lang="en-US" cap="none" sz="2400" b="1" i="1" u="none" baseline="0">
              <a:solidFill>
                <a:srgbClr val="003366"/>
              </a:solidFill>
            </a:rPr>
            <a:t>Rekenblad</a:t>
          </a:r>
          <a:r>
            <a:rPr lang="en-US" cap="none" sz="2400" b="1" i="1" u="none" baseline="0">
              <a:solidFill>
                <a:srgbClr val="003366"/>
              </a:solidFill>
            </a:rPr>
            <a:t> </a:t>
          </a:r>
        </a:p>
      </xdr:txBody>
    </xdr:sp>
    <xdr:clientData/>
  </xdr:oneCellAnchor>
  <xdr:twoCellAnchor editAs="oneCell">
    <xdr:from>
      <xdr:col>0</xdr:col>
      <xdr:colOff>0</xdr:colOff>
      <xdr:row>28</xdr:row>
      <xdr:rowOff>0</xdr:rowOff>
    </xdr:from>
    <xdr:to>
      <xdr:col>2</xdr:col>
      <xdr:colOff>9525</xdr:colOff>
      <xdr:row>32</xdr:row>
      <xdr:rowOff>180975</xdr:rowOff>
    </xdr:to>
    <xdr:pic>
      <xdr:nvPicPr>
        <xdr:cNvPr id="2" name="Afbeelding 2" descr="ISB_RGB.jpg"/>
        <xdr:cNvPicPr preferRelativeResize="1">
          <a:picLocks noChangeAspect="1"/>
        </xdr:cNvPicPr>
      </xdr:nvPicPr>
      <xdr:blipFill>
        <a:blip r:embed="rId1"/>
        <a:stretch>
          <a:fillRect/>
        </a:stretch>
      </xdr:blipFill>
      <xdr:spPr>
        <a:xfrm>
          <a:off x="0" y="5334000"/>
          <a:ext cx="1228725" cy="942975"/>
        </a:xfrm>
        <a:prstGeom prst="rect">
          <a:avLst/>
        </a:prstGeom>
        <a:noFill/>
        <a:ln w="9525" cmpd="sng">
          <a:noFill/>
        </a:ln>
      </xdr:spPr>
    </xdr:pic>
    <xdr:clientData/>
  </xdr:twoCellAnchor>
  <xdr:twoCellAnchor editAs="oneCell">
    <xdr:from>
      <xdr:col>5</xdr:col>
      <xdr:colOff>552450</xdr:colOff>
      <xdr:row>30</xdr:row>
      <xdr:rowOff>19050</xdr:rowOff>
    </xdr:from>
    <xdr:to>
      <xdr:col>8</xdr:col>
      <xdr:colOff>600075</xdr:colOff>
      <xdr:row>32</xdr:row>
      <xdr:rowOff>180975</xdr:rowOff>
    </xdr:to>
    <xdr:pic>
      <xdr:nvPicPr>
        <xdr:cNvPr id="3" name="Afbeelding 3" descr="New Image.TIF"/>
        <xdr:cNvPicPr preferRelativeResize="1">
          <a:picLocks noChangeAspect="1"/>
        </xdr:cNvPicPr>
      </xdr:nvPicPr>
      <xdr:blipFill>
        <a:blip r:embed="rId2"/>
        <a:stretch>
          <a:fillRect/>
        </a:stretch>
      </xdr:blipFill>
      <xdr:spPr>
        <a:xfrm>
          <a:off x="3600450" y="5734050"/>
          <a:ext cx="1876425" cy="54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1</xdr:row>
      <xdr:rowOff>190500</xdr:rowOff>
    </xdr:from>
    <xdr:to>
      <xdr:col>6</xdr:col>
      <xdr:colOff>781050</xdr:colOff>
      <xdr:row>21</xdr:row>
      <xdr:rowOff>190500</xdr:rowOff>
    </xdr:to>
    <xdr:graphicFrame>
      <xdr:nvGraphicFramePr>
        <xdr:cNvPr id="1" name="Grafiek 1"/>
        <xdr:cNvGraphicFramePr/>
      </xdr:nvGraphicFramePr>
      <xdr:xfrm>
        <a:off x="7591425" y="571500"/>
        <a:ext cx="2876550" cy="30384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1</xdr:row>
      <xdr:rowOff>104775</xdr:rowOff>
    </xdr:from>
    <xdr:to>
      <xdr:col>11</xdr:col>
      <xdr:colOff>104775</xdr:colOff>
      <xdr:row>14</xdr:row>
      <xdr:rowOff>314325</xdr:rowOff>
    </xdr:to>
    <xdr:graphicFrame>
      <xdr:nvGraphicFramePr>
        <xdr:cNvPr id="1" name="Grafiek 1"/>
        <xdr:cNvGraphicFramePr/>
      </xdr:nvGraphicFramePr>
      <xdr:xfrm>
        <a:off x="8162925" y="485775"/>
        <a:ext cx="5000625" cy="3181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0</xdr:row>
      <xdr:rowOff>371475</xdr:rowOff>
    </xdr:from>
    <xdr:to>
      <xdr:col>11</xdr:col>
      <xdr:colOff>209550</xdr:colOff>
      <xdr:row>14</xdr:row>
      <xdr:rowOff>66675</xdr:rowOff>
    </xdr:to>
    <xdr:graphicFrame>
      <xdr:nvGraphicFramePr>
        <xdr:cNvPr id="1" name="Grafiek 1"/>
        <xdr:cNvGraphicFramePr/>
      </xdr:nvGraphicFramePr>
      <xdr:xfrm>
        <a:off x="9220200" y="371475"/>
        <a:ext cx="5067300" cy="3314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xdr:row>
      <xdr:rowOff>9525</xdr:rowOff>
    </xdr:from>
    <xdr:to>
      <xdr:col>10</xdr:col>
      <xdr:colOff>0</xdr:colOff>
      <xdr:row>16</xdr:row>
      <xdr:rowOff>180975</xdr:rowOff>
    </xdr:to>
    <xdr:graphicFrame>
      <xdr:nvGraphicFramePr>
        <xdr:cNvPr id="1" name="Grafiek 1"/>
        <xdr:cNvGraphicFramePr/>
      </xdr:nvGraphicFramePr>
      <xdr:xfrm>
        <a:off x="8829675" y="581025"/>
        <a:ext cx="5029200" cy="3190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3</xdr:row>
      <xdr:rowOff>28575</xdr:rowOff>
    </xdr:from>
    <xdr:to>
      <xdr:col>10</xdr:col>
      <xdr:colOff>228600</xdr:colOff>
      <xdr:row>16</xdr:row>
      <xdr:rowOff>161925</xdr:rowOff>
    </xdr:to>
    <xdr:graphicFrame>
      <xdr:nvGraphicFramePr>
        <xdr:cNvPr id="1" name="Grafiek 1"/>
        <xdr:cNvGraphicFramePr/>
      </xdr:nvGraphicFramePr>
      <xdr:xfrm>
        <a:off x="8782050" y="762000"/>
        <a:ext cx="5114925" cy="3181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1</xdr:row>
      <xdr:rowOff>171450</xdr:rowOff>
    </xdr:from>
    <xdr:to>
      <xdr:col>9</xdr:col>
      <xdr:colOff>542925</xdr:colOff>
      <xdr:row>17</xdr:row>
      <xdr:rowOff>142875</xdr:rowOff>
    </xdr:to>
    <xdr:graphicFrame>
      <xdr:nvGraphicFramePr>
        <xdr:cNvPr id="1" name="Grafiek 1"/>
        <xdr:cNvGraphicFramePr/>
      </xdr:nvGraphicFramePr>
      <xdr:xfrm>
        <a:off x="8915400" y="552450"/>
        <a:ext cx="5114925" cy="3314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1</xdr:row>
      <xdr:rowOff>161925</xdr:rowOff>
    </xdr:from>
    <xdr:to>
      <xdr:col>10</xdr:col>
      <xdr:colOff>428625</xdr:colOff>
      <xdr:row>13</xdr:row>
      <xdr:rowOff>104775</xdr:rowOff>
    </xdr:to>
    <xdr:graphicFrame>
      <xdr:nvGraphicFramePr>
        <xdr:cNvPr id="1" name="Grafiek 1"/>
        <xdr:cNvGraphicFramePr/>
      </xdr:nvGraphicFramePr>
      <xdr:xfrm>
        <a:off x="8963025" y="542925"/>
        <a:ext cx="5591175" cy="35337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1</xdr:row>
      <xdr:rowOff>171450</xdr:rowOff>
    </xdr:from>
    <xdr:to>
      <xdr:col>9</xdr:col>
      <xdr:colOff>85725</xdr:colOff>
      <xdr:row>11</xdr:row>
      <xdr:rowOff>171450</xdr:rowOff>
    </xdr:to>
    <xdr:graphicFrame>
      <xdr:nvGraphicFramePr>
        <xdr:cNvPr id="1" name="Grafiek 1"/>
        <xdr:cNvGraphicFramePr/>
      </xdr:nvGraphicFramePr>
      <xdr:xfrm>
        <a:off x="8553450" y="552450"/>
        <a:ext cx="5133975" cy="30194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1</xdr:row>
      <xdr:rowOff>133350</xdr:rowOff>
    </xdr:from>
    <xdr:to>
      <xdr:col>9</xdr:col>
      <xdr:colOff>752475</xdr:colOff>
      <xdr:row>11</xdr:row>
      <xdr:rowOff>76200</xdr:rowOff>
    </xdr:to>
    <xdr:graphicFrame>
      <xdr:nvGraphicFramePr>
        <xdr:cNvPr id="1" name="Grafiek 11"/>
        <xdr:cNvGraphicFramePr/>
      </xdr:nvGraphicFramePr>
      <xdr:xfrm>
        <a:off x="8963025" y="514350"/>
        <a:ext cx="4895850" cy="31527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19050</xdr:rowOff>
    </xdr:from>
    <xdr:to>
      <xdr:col>9</xdr:col>
      <xdr:colOff>361950</xdr:colOff>
      <xdr:row>15</xdr:row>
      <xdr:rowOff>9525</xdr:rowOff>
    </xdr:to>
    <xdr:graphicFrame>
      <xdr:nvGraphicFramePr>
        <xdr:cNvPr id="1" name="Grafiek 1"/>
        <xdr:cNvGraphicFramePr/>
      </xdr:nvGraphicFramePr>
      <xdr:xfrm>
        <a:off x="8934450" y="590550"/>
        <a:ext cx="4924425" cy="32004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2</xdr:row>
      <xdr:rowOff>9525</xdr:rowOff>
    </xdr:from>
    <xdr:to>
      <xdr:col>11</xdr:col>
      <xdr:colOff>419100</xdr:colOff>
      <xdr:row>15</xdr:row>
      <xdr:rowOff>171450</xdr:rowOff>
    </xdr:to>
    <xdr:graphicFrame>
      <xdr:nvGraphicFramePr>
        <xdr:cNvPr id="1" name="Grafiek 1"/>
        <xdr:cNvGraphicFramePr/>
      </xdr:nvGraphicFramePr>
      <xdr:xfrm>
        <a:off x="9001125" y="581025"/>
        <a:ext cx="4914900" cy="31813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10.xml.rels><?xml version="1.0" encoding="utf-8" standalone="yes"?><Relationships xmlns="http://schemas.openxmlformats.org/package/2006/relationships"><Relationship Id="rId1" Type="http://schemas.openxmlformats.org/officeDocument/2006/relationships/pivotCacheRecords" Target="pivotCacheRecords10.xml" /></Relationships>
</file>

<file path=xl/pivotCache/_rels/pivotCacheDefinition11.xml.rels><?xml version="1.0" encoding="utf-8" standalone="yes"?><Relationships xmlns="http://schemas.openxmlformats.org/package/2006/relationships"><Relationship Id="rId1" Type="http://schemas.openxmlformats.org/officeDocument/2006/relationships/pivotCacheRecords" Target="pivotCacheRecords1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7.xml" /></Relationships>
</file>

<file path=xl/pivotCache/_rels/pivotCacheDefinition8.xml.rels><?xml version="1.0" encoding="utf-8" standalone="yes"?><Relationships xmlns="http://schemas.openxmlformats.org/package/2006/relationships"><Relationship Id="rId1" Type="http://schemas.openxmlformats.org/officeDocument/2006/relationships/pivotCacheRecords" Target="pivotCacheRecords8.xml" /></Relationships>
</file>

<file path=xl/pivotCache/_rels/pivotCacheDefinition9.xml.rels><?xml version="1.0" encoding="utf-8" standalone="yes"?><Relationships xmlns="http://schemas.openxmlformats.org/package/2006/relationships"><Relationship Id="rId1" Type="http://schemas.openxmlformats.org/officeDocument/2006/relationships/pivotCacheRecords" Target="pivotCacheRecords9.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8:C10" sheet="BPS 3 - sportparticipatiegraad"/>
  </cacheSource>
  <cacheFields count="2">
    <cacheField name="jaar">
      <sharedItems containsSemiMixedTypes="0" containsString="0" containsMixedTypes="0" containsNumber="1" containsInteger="1" count="2">
        <n v="2014"/>
        <n v="2019"/>
      </sharedItems>
    </cacheField>
    <cacheField name="sportparticipatiegraad &#10;van de bevolking">
      <sharedItems containsMixedTypes="0"/>
    </cacheField>
  </cacheFields>
</pivotCacheDefinition>
</file>

<file path=xl/pivotCache/pivotCacheDefinition10.xml><?xml version="1.0" encoding="utf-8"?>
<pivotCacheDefinition xmlns="http://schemas.openxmlformats.org/spreadsheetml/2006/main" xmlns:r="http://schemas.openxmlformats.org/officeDocument/2006/relationships" r:id="rId1" createdVersion="3" recordCount="0" refreshedVersion="3">
  <cacheSource type="worksheet">
    <worksheetSource ref="B10:C13" sheet="BPS 4 -transversaal samenwerken"/>
  </cacheSource>
  <cacheFields count="2">
    <cacheField name="jaar">
      <sharedItems containsSemiMixedTypes="0" containsString="0" containsMixedTypes="0" containsNumber="1" containsInteger="1" count="3">
        <n v="2014"/>
        <n v="2016"/>
        <n v="2019"/>
      </sharedItems>
    </cacheField>
    <cacheField name="aantal beleidssectoren waar er samenwerkingsverbanden mee zijn i.f.v. BPS 4- kansengroepen">
      <sharedItems containsMixedTypes="0"/>
    </cacheField>
  </cacheFields>
</pivotCacheDefinition>
</file>

<file path=xl/pivotCache/pivotCacheDefinition11.xml><?xml version="1.0" encoding="utf-8"?>
<pivotCacheDefinition xmlns="http://schemas.openxmlformats.org/spreadsheetml/2006/main" xmlns:r="http://schemas.openxmlformats.org/officeDocument/2006/relationships" r:id="rId1" createdVersion="3" recordCount="0" refreshedVersion="3">
  <cacheSource type="worksheet"/>
  <cacheFields count="4">
    <cacheField name="jaar">
      <sharedItems containsSemiMixedTypes="0" containsString="0" containsMixedTypes="0" containsNumber="1" containsInteger="1" count="3">
        <n v="2014"/>
        <n v="2016"/>
        <n v="2019"/>
      </sharedItems>
    </cacheField>
    <cacheField name="aantal gesubsidieerde clubs met een&#10;recreatief ?n competitief sportaanbod">
      <sharedItems containsMixedTypes="0"/>
    </cacheField>
    <cacheField name="totaal aantal gesub-&#10;sidieerde sportclubs">
      <sharedItems containsMixedTypes="0"/>
    </cacheField>
    <cacheField name="% gesubsidieerde sportclubs met een recreatief ?n competitief sportaanbod">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2:E18" sheet="BPS 1 - % inwoners lid club"/>
  </cacheSource>
  <cacheFields count="4">
    <cacheField name="jaar">
      <sharedItems containsSemiMixedTypes="0" containsString="0" containsMixedTypes="0" containsNumber="1" containsInteger="1" count="6">
        <n v="2014"/>
        <n v="2015"/>
        <n v="2016"/>
        <n v="2017"/>
        <n v="2018"/>
        <n v="2019"/>
      </sharedItems>
    </cacheField>
    <cacheField name="aantal inwoners lid &#10;van gesubsidieerde sportclub">
      <sharedItems containsMixedTypes="0"/>
    </cacheField>
    <cacheField name="totaal aantal inwoners">
      <sharedItems containsMixedTypes="0"/>
    </cacheField>
    <cacheField name="% inwoners dat lid is van een gesub-&#10; sidieerde sportclub van de gemeente">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B11:E17" sheet="BPS 1 - % kwalificatie trainers"/>
  </cacheSource>
  <cacheFields count="4">
    <cacheField name="jaar">
      <sharedItems containsSemiMixedTypes="0" containsString="0" containsMixedTypes="0" containsNumber="1" containsInteger="1" count="6">
        <n v="2014"/>
        <n v="2015"/>
        <n v="2016"/>
        <n v="2017"/>
        <n v="2018"/>
        <n v="2019"/>
      </sharedItems>
    </cacheField>
    <cacheField name="aantal sportgekwalificeerde trainers in gesubsidieerde sportclubs">
      <sharedItems containsMixedTypes="0"/>
    </cacheField>
    <cacheField name="totaal aantal trainers &#10;in gesubsidieerde sportclubs">
      <sharedItems containsMixedTypes="0"/>
    </cacheField>
    <cacheField name="% sportgekwalificeerde trainers in&#10;de gesubsidieerde sportclubs">
      <sharedItems containsMixedTypes="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B11:E17" sheet="BPS 2 - % kwalificatie JSB"/>
  </cacheSource>
  <cacheFields count="4">
    <cacheField name="jaar">
      <sharedItems containsSemiMixedTypes="0" containsString="0" containsMixedTypes="0" containsNumber="1" containsInteger="1" count="6">
        <n v="2014"/>
        <n v="2015"/>
        <n v="2016"/>
        <n v="2017"/>
        <n v="2018"/>
        <n v="2019"/>
      </sharedItems>
    </cacheField>
    <cacheField name="aantal jeugdsportbegeleiders met een sportkwalificatie in gesubsidieerde sportclubs met jeugdsportaanbod">
      <sharedItems containsMixedTypes="0"/>
    </cacheField>
    <cacheField name="totaal aantal jeugdsportbege-leiders in gesubsidieerde sportclubs met jeugdsportaanbod">
      <sharedItems containsMixedTypes="0"/>
    </cacheField>
    <cacheField name="% jeugdsportbegeeliders met een sportkwalificatie in gesubsidieerde sportclubs met jeugdsportaanbod">
      <sharedItems containsMixedTypes="0"/>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cacheFields count="4">
    <cacheField name="jaar">
      <sharedItems containsSemiMixedTypes="0" containsString="0" containsMixedTypes="0" containsNumber="1" containsInteger="1" count="6">
        <n v="2014"/>
        <n v="2015"/>
        <n v="2016"/>
        <n v="2017"/>
        <n v="2018"/>
        <n v="2019"/>
      </sharedItems>
    </cacheField>
    <cacheField name="aantal gesubsidieerde sport-clubs met co?rdinerende medewerker(s) in dienst">
      <sharedItems containsMixedTypes="0"/>
    </cacheField>
    <cacheField name="totaal aantal &#10;gesubsidieerde clubs">
      <sharedItems containsMixedTypes="0"/>
    </cacheField>
    <cacheField name="% gesubsidieerde sportclubs dat ??n of meer medewerkers met een co?rdinerende functie in dienst heeft (offici?le tewerkstelling)">
      <sharedItems containsMixedTypes="0"/>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worksheetSource ref="B11:E13" sheet="BPS 2 - % samenwerkingsverband"/>
  </cacheSource>
  <cacheFields count="4">
    <cacheField name="jaar">
      <sharedItems containsSemiMixedTypes="0" containsString="0" containsMixedTypes="0" containsNumber="1" containsInteger="1" count="2">
        <n v="2014"/>
        <n v="2019"/>
      </sharedItems>
    </cacheField>
    <cacheField name="aantal erkende sportclubs met structurele samenwerking met andere club(s)">
      <sharedItems containsMixedTypes="0"/>
    </cacheField>
    <cacheField name="totaal aantal &#10;erkende sportclubs ">
      <sharedItems containsMixedTypes="0"/>
    </cacheField>
    <cacheField name="% erkende sportclubs dat structurele samenwerkingsverbanden heeft met minstens ??n andere erkende sportclub">
      <sharedItems containsMixedTypes="0"/>
    </cacheField>
  </cacheFields>
</pivotCacheDefinition>
</file>

<file path=xl/pivotCache/pivotCacheDefinition7.xml><?xml version="1.0" encoding="utf-8"?>
<pivotCacheDefinition xmlns="http://schemas.openxmlformats.org/spreadsheetml/2006/main" xmlns:r="http://schemas.openxmlformats.org/officeDocument/2006/relationships" r:id="rId1" createdVersion="3" recordCount="0" refreshedVersion="3">
  <cacheSource type="worksheet">
    <worksheetSource ref="B12:E18" sheet="BPS 3 - % doorstroom sportkamp"/>
  </cacheSource>
  <cacheFields count="4">
    <cacheField name="jaar">
      <sharedItems containsSemiMixedTypes="0" containsString="0" containsMixedTypes="0" containsNumber="1" containsInteger="1" count="6">
        <n v="2014"/>
        <n v="2015"/>
        <n v="2016"/>
        <n v="2017"/>
        <n v="2018"/>
        <n v="2019"/>
      </sharedItems>
    </cacheField>
    <cacheField name="aantal deelnemers sportkamp met een nieuwe aansluiting bij een gesubsidieerde sportclub">
      <sharedItems containsMixedTypes="0"/>
    </cacheField>
    <cacheField name="totaal aantal deelnemers &#10;sportkamp">
      <sharedItems containsMixedTypes="0"/>
    </cacheField>
    <cacheField name="% deelnemers van de sportkampen dat doorstroomt naar een gesubsidieerde sportclub">
      <sharedItems containsMixedTypes="0"/>
    </cacheField>
  </cacheFields>
</pivotCacheDefinition>
</file>

<file path=xl/pivotCache/pivotCacheDefinition8.xml><?xml version="1.0" encoding="utf-8"?>
<pivotCacheDefinition xmlns="http://schemas.openxmlformats.org/spreadsheetml/2006/main" xmlns:r="http://schemas.openxmlformats.org/officeDocument/2006/relationships" r:id="rId1" createdVersion="3" recordCount="0" refreshedVersion="3">
  <cacheSource type="worksheet">
    <worksheetSource ref="B12:E18" sheet="BPS 3 - % inwoners AGS"/>
  </cacheSource>
  <cacheFields count="4">
    <cacheField name="jaar">
      <sharedItems containsSemiMixedTypes="0" containsString="0" containsMixedTypes="0" containsNumber="1" containsInteger="1" count="6">
        <n v="2014"/>
        <n v="2015"/>
        <n v="2016"/>
        <n v="2017"/>
        <n v="2018"/>
        <n v="2019"/>
      </sharedItems>
    </cacheField>
    <cacheField name="aantal inwoners dat deelneemt aan het structureel andersgeor-ganiseerd sportaanbod van de sportdienst">
      <sharedItems containsMixedTypes="0"/>
    </cacheField>
    <cacheField name="totaal aantal inwoners">
      <sharedItems containsMixedTypes="0"/>
    </cacheField>
    <cacheField name="% inwoners dat deelneemt aan het structureel andersgeorganiseerd sportaanbod van de sportdienst">
      <sharedItems containsMixedTypes="0"/>
    </cacheField>
  </cacheFields>
</pivotCacheDefinition>
</file>

<file path=xl/pivotCache/pivotCacheDefinition9.xml><?xml version="1.0" encoding="utf-8"?>
<pivotCacheDefinition xmlns="http://schemas.openxmlformats.org/spreadsheetml/2006/main" xmlns:r="http://schemas.openxmlformats.org/officeDocument/2006/relationships" r:id="rId1" createdVersion="3" recordCount="0" refreshedVersion="3">
  <cacheSource type="worksheet">
    <worksheetSource ref="B15:E21" sheet="BPS 4 - % OMNIO-statuut"/>
  </cacheSource>
  <cacheFields count="4">
    <cacheField name="jaar">
      <sharedItems containsSemiMixedTypes="0" containsString="0" containsMixedTypes="0" containsNumber="1" containsInteger="1" count="6">
        <n v="2014"/>
        <n v="2015"/>
        <n v="2016"/>
        <n v="2017"/>
        <n v="2018"/>
        <n v="2019"/>
      </sharedItems>
    </cacheField>
    <cacheField name="aantal deelnemers &#10;met OMNIO-statuut">
      <sharedItems containsMixedTypes="0"/>
    </cacheField>
    <cacheField name="totaal aantal inwoners met OMNIO-statuut">
      <sharedItems containsMixedTypes="0"/>
    </cacheField>
    <cacheField name="% van de inwoners met OMNIO-statuut dat deelneemt aan sport- en beweegactiviteiten georganiseerd door de gemeente">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10.xml><?xml version="1.0" encoding="utf-8"?>
<pivotCacheRecords xmlns="http://schemas.openxmlformats.org/spreadsheetml/2006/main" xmlns:r="http://schemas.openxmlformats.org/officeDocument/2006/relationships" count="0"/>
</file>

<file path=xl/pivotCache/pivotCacheRecords1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Cache/pivotCacheRecords7.xml><?xml version="1.0" encoding="utf-8"?>
<pivotCacheRecords xmlns="http://schemas.openxmlformats.org/spreadsheetml/2006/main" xmlns:r="http://schemas.openxmlformats.org/officeDocument/2006/relationships" count="0"/>
</file>

<file path=xl/pivotCache/pivotCacheRecords8.xml><?xml version="1.0" encoding="utf-8"?>
<pivotCacheRecords xmlns="http://schemas.openxmlformats.org/spreadsheetml/2006/main" xmlns:r="http://schemas.openxmlformats.org/officeDocument/2006/relationships" count="0"/>
</file>

<file path=xl/pivotCache/pivotCacheRecords9.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0.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Draaitabel3" cacheId="2" applyNumberFormats="0" applyBorderFormats="0" applyFontFormats="0" applyPatternFormats="0" applyAlignmentFormats="0" applyWidthHeightFormats="0" dataCaption="Waarden" showMissing="1" preserveFormatting="1" useAutoFormatting="1" itemPrintTitles="1" compactData="0" updatedVersion="2" indent="0" showMemberPropertyTips="1">
  <location ref="F33:G40" firstHeaderRow="1" firstDataRow="1" firstDataCol="1"/>
  <pivotFields count="4">
    <pivotField axis="axisRow" showAll="0">
      <items count="7">
        <item x="0"/>
        <item x="1"/>
        <item x="2"/>
        <item x="3"/>
        <item x="4"/>
        <item x="5"/>
        <item t="default"/>
      </items>
    </pivotField>
    <pivotField showAll="0"/>
    <pivotField showAll="0"/>
    <pivotField dataField="1" showAll="0"/>
  </pivotFields>
  <rowFields count="1">
    <field x="0"/>
  </rowFields>
  <rowItems count="7">
    <i>
      <x/>
    </i>
    <i>
      <x v="1"/>
    </i>
    <i>
      <x v="2"/>
    </i>
    <i>
      <x v="3"/>
    </i>
    <i>
      <x v="4"/>
    </i>
    <i>
      <x v="5"/>
    </i>
    <i t="grand">
      <x/>
    </i>
  </rowItems>
  <colItems count="1">
    <i/>
  </colItems>
  <dataFields count="1">
    <dataField name="Som van % inwoners dat lid is van een gesub-" fld="3" baseField="0" baseItem="0"/>
  </dataFields>
  <pivotTableStyleInfo name="PivotStyleLight16" showRowHeaders="1" showColHeaders="1" showRowStripes="0" showColStripes="0" showLastColumn="1"/>
</pivotTableDefinition>
</file>

<file path=xl/pivotTables/pivotTable10.xml><?xml version="1.0" encoding="utf-8"?>
<pivotTableDefinition xmlns="http://schemas.openxmlformats.org/spreadsheetml/2006/main" name="Draaitabel10" cacheId="9" applyNumberFormats="0" applyBorderFormats="0" applyFontFormats="0" applyPatternFormats="0" applyAlignmentFormats="0" applyWidthHeightFormats="0" dataCaption="Waarden" showMissing="1" preserveFormatting="1" useAutoFormatting="1" itemPrintTitles="1" compactData="0" updatedVersion="2" indent="0" showMemberPropertyTips="1">
  <location ref="F31:G38" firstHeaderRow="1" firstDataRow="1" firstDataCol="1"/>
  <pivotFields count="4">
    <pivotField axis="axisRow" showAll="0">
      <items count="7">
        <item x="0"/>
        <item x="1"/>
        <item x="2"/>
        <item x="3"/>
        <item x="4"/>
        <item x="5"/>
        <item t="default"/>
      </items>
    </pivotField>
    <pivotField showAll="0"/>
    <pivotField showAll="0"/>
    <pivotField dataField="1" showAll="0"/>
  </pivotFields>
  <rowFields count="1">
    <field x="0"/>
  </rowFields>
  <rowItems count="7">
    <i>
      <x/>
    </i>
    <i>
      <x v="1"/>
    </i>
    <i>
      <x v="2"/>
    </i>
    <i>
      <x v="3"/>
    </i>
    <i>
      <x v="4"/>
    </i>
    <i>
      <x v="5"/>
    </i>
    <i t="grand">
      <x/>
    </i>
  </rowItems>
  <colItems count="1">
    <i/>
  </colItems>
  <dataFields count="1">
    <dataField name="Som van % van de inwoners met OMNIO-statuut dat deelneemt aan sport- en beweegactiviteiten georganiseerd door de gemeente" fld="3" baseField="0" baseItem="0"/>
  </dataField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Draaitabel3" cacheId="10" applyNumberFormats="0" applyBorderFormats="0" applyFontFormats="0" applyPatternFormats="0" applyAlignmentFormats="0" applyWidthHeightFormats="0" dataCaption="Waarden" showMissing="1" preserveFormatting="1" useAutoFormatting="1" itemPrintTitles="1" compactData="0" updatedVersion="2" indent="0" showMemberPropertyTips="1">
  <location ref="N21:O25" firstHeaderRow="1" firstDataRow="1" firstDataCol="1"/>
  <pivotFields count="2">
    <pivotField axis="axisRow" showAll="0">
      <items count="4">
        <item x="0"/>
        <item x="1"/>
        <item x="2"/>
        <item t="default"/>
      </items>
    </pivotField>
    <pivotField dataField="1" showAll="0"/>
  </pivotFields>
  <rowFields count="1">
    <field x="0"/>
  </rowFields>
  <rowItems count="4">
    <i>
      <x/>
    </i>
    <i>
      <x v="1"/>
    </i>
    <i>
      <x v="2"/>
    </i>
    <i t="grand">
      <x/>
    </i>
  </rowItems>
  <colItems count="1">
    <i/>
  </colItems>
  <dataFields count="1">
    <dataField name="Som van aantal beleidssectoren waar er samenwerkingsverbanden mee zijn i.f.v. BPS 4- kansengroepen" fld="1"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Draaitabel4" cacheId="3" applyNumberFormats="0" applyBorderFormats="0" applyFontFormats="0" applyPatternFormats="0" applyAlignmentFormats="0" applyWidthHeightFormats="0" dataCaption="Waarden" showMissing="1" preserveFormatting="1" useAutoFormatting="1" itemPrintTitles="1" compactData="0" updatedVersion="2" indent="0" showMemberPropertyTips="1">
  <location ref="F33:G40" firstHeaderRow="1" firstDataRow="1" firstDataCol="1"/>
  <pivotFields count="4">
    <pivotField axis="axisRow" showAll="0">
      <items count="7">
        <item x="0"/>
        <item x="1"/>
        <item x="2"/>
        <item x="3"/>
        <item x="4"/>
        <item x="5"/>
        <item t="default"/>
      </items>
    </pivotField>
    <pivotField showAll="0"/>
    <pivotField showAll="0"/>
    <pivotField dataField="1" showAll="0"/>
  </pivotFields>
  <rowFields count="1">
    <field x="0"/>
  </rowFields>
  <rowItems count="7">
    <i>
      <x/>
    </i>
    <i>
      <x v="1"/>
    </i>
    <i>
      <x v="2"/>
    </i>
    <i>
      <x v="3"/>
    </i>
    <i>
      <x v="4"/>
    </i>
    <i>
      <x v="5"/>
    </i>
    <i t="grand">
      <x/>
    </i>
  </rowItems>
  <colItems count="1">
    <i/>
  </colItems>
  <dataFields count="1">
    <dataField name="Som van % sportgekwalificeerde trainers in" fld="3"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Draaitabel2" cacheId="11" applyNumberFormats="0" applyBorderFormats="0" applyFontFormats="0" applyPatternFormats="0" applyAlignmentFormats="0" applyWidthHeightFormats="0" dataCaption="Waarden" showMissing="1" preserveFormatting="1" useAutoFormatting="1" itemPrintTitles="1" compactData="0" updatedVersion="2" indent="0" showMemberPropertyTips="1">
  <location ref="N25:O29" firstHeaderRow="1" firstDataRow="1" firstDataCol="1"/>
  <pivotFields count="4">
    <pivotField axis="axisRow" showAll="0">
      <items count="4">
        <item x="0"/>
        <item x="1"/>
        <item x="2"/>
        <item t="default"/>
      </items>
    </pivotField>
    <pivotField showAll="0"/>
    <pivotField showAll="0"/>
    <pivotField dataField="1" showAll="0" numFmtId="10"/>
  </pivotFields>
  <rowFields count="1">
    <field x="0"/>
  </rowFields>
  <rowItems count="4">
    <i>
      <x/>
    </i>
    <i>
      <x v="1"/>
    </i>
    <i>
      <x v="2"/>
    </i>
    <i t="grand">
      <x/>
    </i>
  </rowItems>
  <colItems count="1">
    <i/>
  </colItems>
  <dataFields count="1">
    <dataField name="Som van % gesubsidieerde sportclubs met een recreatief ?n competitief sportaanbod" fld="3"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Draaitabel5" cacheId="4" applyNumberFormats="0" applyBorderFormats="0" applyFontFormats="0" applyPatternFormats="0" applyAlignmentFormats="0" applyWidthHeightFormats="0" dataCaption="Waarden" showMissing="1" preserveFormatting="1" useAutoFormatting="1" itemPrintTitles="1" compactData="0" updatedVersion="2" indent="0" showMemberPropertyTips="1">
  <location ref="F28:G35" firstHeaderRow="1" firstDataRow="1" firstDataCol="1"/>
  <pivotFields count="4">
    <pivotField axis="axisRow" showAll="0">
      <items count="7">
        <item x="0"/>
        <item x="1"/>
        <item x="2"/>
        <item x="3"/>
        <item x="4"/>
        <item x="5"/>
        <item t="default"/>
      </items>
    </pivotField>
    <pivotField showAll="0"/>
    <pivotField showAll="0"/>
    <pivotField dataField="1" showAll="0"/>
  </pivotFields>
  <rowFields count="1">
    <field x="0"/>
  </rowFields>
  <rowItems count="7">
    <i>
      <x/>
    </i>
    <i>
      <x v="1"/>
    </i>
    <i>
      <x v="2"/>
    </i>
    <i>
      <x v="3"/>
    </i>
    <i>
      <x v="4"/>
    </i>
    <i>
      <x v="5"/>
    </i>
    <i t="grand">
      <x/>
    </i>
  </rowItems>
  <colItems count="1">
    <i/>
  </colItems>
  <dataFields count="1">
    <dataField name="Som van % jeugdsportbegeeliders met een sportkwalificatie in gesubsidieerde sportclubs met jeugdsportaanbod" fld="3" baseField="0" baseItem="0"/>
  </dataField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Draaitabel6" cacheId="5" applyNumberFormats="0" applyBorderFormats="0" applyFontFormats="0" applyPatternFormats="0" applyAlignmentFormats="0" applyWidthHeightFormats="0" dataCaption="Waarden" showMissing="1" preserveFormatting="1" useAutoFormatting="1" itemPrintTitles="1" compactData="0" updatedVersion="2" indent="0" showMemberPropertyTips="1">
  <location ref="F30:G37" firstHeaderRow="1" firstDataRow="1" firstDataCol="1"/>
  <pivotFields count="4">
    <pivotField axis="axisRow" showAll="0">
      <items count="7">
        <item x="0"/>
        <item x="1"/>
        <item x="2"/>
        <item x="3"/>
        <item x="4"/>
        <item x="5"/>
        <item t="default"/>
      </items>
    </pivotField>
    <pivotField showAll="0"/>
    <pivotField showAll="0"/>
    <pivotField dataField="1" showAll="0"/>
  </pivotFields>
  <rowFields count="1">
    <field x="0"/>
  </rowFields>
  <rowItems count="7">
    <i>
      <x/>
    </i>
    <i>
      <x v="1"/>
    </i>
    <i>
      <x v="2"/>
    </i>
    <i>
      <x v="3"/>
    </i>
    <i>
      <x v="4"/>
    </i>
    <i>
      <x v="5"/>
    </i>
    <i t="grand">
      <x/>
    </i>
  </rowItems>
  <colItems count="1">
    <i/>
  </colItems>
  <dataFields count="1">
    <dataField name="Som van % gesubsidieerde sportclubs dat ??n of meer medewerkers met een co?rdinerende functie in dienst heeft (offici?le tewerkstelling)" fld="3" baseField="0" baseItem="0"/>
  </dataField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Draaitabel7" cacheId="6" applyNumberFormats="0" applyBorderFormats="0" applyFontFormats="0" applyPatternFormats="0" applyAlignmentFormats="0" applyWidthHeightFormats="0" dataCaption="Waarden" showMissing="1" preserveFormatting="1" useAutoFormatting="1" itemPrintTitles="1" compactData="0" updatedVersion="2" indent="0" showMemberPropertyTips="1">
  <location ref="F28:G31" firstHeaderRow="1" firstDataRow="1" firstDataCol="1"/>
  <pivotFields count="4">
    <pivotField axis="axisRow" showAll="0">
      <items count="3">
        <item x="0"/>
        <item x="1"/>
        <item t="default"/>
      </items>
    </pivotField>
    <pivotField showAll="0"/>
    <pivotField showAll="0"/>
    <pivotField dataField="1" showAll="0"/>
  </pivotFields>
  <rowFields count="1">
    <field x="0"/>
  </rowFields>
  <rowItems count="3">
    <i>
      <x/>
    </i>
    <i>
      <x v="1"/>
    </i>
    <i t="grand">
      <x/>
    </i>
  </rowItems>
  <colItems count="1">
    <i/>
  </colItems>
  <dataFields count="1">
    <dataField name="Som van % erkende sportclubs dat structurele samenwerkingsverbanden heeft met minstens ??n andere erkende sportclub" fld="3" baseField="0" baseItem="0"/>
  </dataField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Draaitabel8" cacheId="7" applyNumberFormats="0" applyBorderFormats="0" applyFontFormats="0" applyPatternFormats="0" applyAlignmentFormats="0" applyWidthHeightFormats="0" dataCaption="Waarden" showMissing="1" preserveFormatting="1" useAutoFormatting="1" itemPrintTitles="1" compactData="0" updatedVersion="2" indent="0" showMemberPropertyTips="1">
  <location ref="F32:G39" firstHeaderRow="1" firstDataRow="1" firstDataCol="1"/>
  <pivotFields count="4">
    <pivotField axis="axisRow" showAll="0">
      <items count="7">
        <item x="0"/>
        <item x="1"/>
        <item x="2"/>
        <item x="3"/>
        <item x="4"/>
        <item x="5"/>
        <item t="default"/>
      </items>
    </pivotField>
    <pivotField showAll="0"/>
    <pivotField showAll="0"/>
    <pivotField dataField="1" showAll="0"/>
  </pivotFields>
  <rowFields count="1">
    <field x="0"/>
  </rowFields>
  <rowItems count="7">
    <i>
      <x/>
    </i>
    <i>
      <x v="1"/>
    </i>
    <i>
      <x v="2"/>
    </i>
    <i>
      <x v="3"/>
    </i>
    <i>
      <x v="4"/>
    </i>
    <i>
      <x v="5"/>
    </i>
    <i t="grand">
      <x/>
    </i>
  </rowItems>
  <colItems count="1">
    <i/>
  </colItems>
  <dataFields count="1">
    <dataField name="Som van % deelnemers van de sportkampen dat doorstroomt naar een gesubsidieerde sportclub" fld="3" baseField="0" baseItem="0"/>
  </dataField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Draaitabel9" cacheId="8" applyNumberFormats="0" applyBorderFormats="0" applyFontFormats="0" applyPatternFormats="0" applyAlignmentFormats="0" applyWidthHeightFormats="0" dataCaption="Waarden" showMissing="1" preserveFormatting="1" useAutoFormatting="1" itemPrintTitles="1" compactData="0" updatedVersion="2" indent="0" showMemberPropertyTips="1">
  <location ref="F31:G38" firstHeaderRow="1" firstDataRow="1" firstDataCol="1"/>
  <pivotFields count="4">
    <pivotField axis="axisRow" showAll="0">
      <items count="7">
        <item x="0"/>
        <item x="1"/>
        <item x="2"/>
        <item x="3"/>
        <item x="4"/>
        <item x="5"/>
        <item t="default"/>
      </items>
    </pivotField>
    <pivotField showAll="0"/>
    <pivotField showAll="0"/>
    <pivotField dataField="1" showAll="0"/>
  </pivotFields>
  <rowFields count="1">
    <field x="0"/>
  </rowFields>
  <rowItems count="7">
    <i>
      <x/>
    </i>
    <i>
      <x v="1"/>
    </i>
    <i>
      <x v="2"/>
    </i>
    <i>
      <x v="3"/>
    </i>
    <i>
      <x v="4"/>
    </i>
    <i>
      <x v="5"/>
    </i>
    <i t="grand">
      <x/>
    </i>
  </rowItems>
  <colItems count="1">
    <i/>
  </colItems>
  <dataFields count="1">
    <dataField name="Som van % inwoners dat deelneemt aan het structureel andersgeorganiseerd sportaanbod van de sportdienst" fld="3" baseField="0" baseItem="0"/>
  </dataField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Draaitabel2" cacheId="1" applyNumberFormats="0" applyBorderFormats="0" applyFontFormats="0" applyPatternFormats="0" applyAlignmentFormats="0" applyWidthHeightFormats="0" dataCaption="Waarden" showMissing="1" preserveFormatting="1" useAutoFormatting="1" itemPrintTitles="1" compactData="0" updatedVersion="2" indent="0" showMemberPropertyTips="1">
  <location ref="B18:C21" firstHeaderRow="1" firstDataRow="1" firstDataCol="1"/>
  <pivotFields count="2">
    <pivotField axis="axisRow" showAll="0">
      <items count="3">
        <item x="0"/>
        <item x="1"/>
        <item t="default"/>
      </items>
    </pivotField>
    <pivotField dataField="1" showAll="0"/>
  </pivotFields>
  <rowFields count="1">
    <field x="0"/>
  </rowFields>
  <rowItems count="3">
    <i>
      <x/>
    </i>
    <i>
      <x v="1"/>
    </i>
    <i t="grand">
      <x/>
    </i>
  </rowItems>
  <colItems count="1">
    <i/>
  </colItems>
  <dataFields count="1">
    <dataField name="Som van sportparticipatiegraad " fld="1"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b.colo.ba.be/doc/Bro/fiches2013/indicatoren.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 Id="rId3" Type="http://schemas.openxmlformats.org/officeDocument/2006/relationships/pivotTable" Target="../pivotTables/pivotTable9.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 Id="rId3"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 Id="rId3" Type="http://schemas.openxmlformats.org/officeDocument/2006/relationships/pivotTable" Target="../pivotTables/pivotTable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pivotTable" Target="../pivotTables/pivotTable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pivotTable" Target="../pivotTables/pivotTable8.xml" /></Relationships>
</file>

<file path=xl/worksheets/sheet1.xml><?xml version="1.0" encoding="utf-8"?>
<worksheet xmlns="http://schemas.openxmlformats.org/spreadsheetml/2006/main" xmlns:r="http://schemas.openxmlformats.org/officeDocument/2006/relationships">
  <sheetPr>
    <tabColor theme="0"/>
  </sheetPr>
  <dimension ref="A1:I56"/>
  <sheetViews>
    <sheetView tabSelected="1" zoomScalePageLayoutView="0" workbookViewId="0" topLeftCell="A13">
      <selection activeCell="D30" sqref="D30"/>
    </sheetView>
  </sheetViews>
  <sheetFormatPr defaultColWidth="9.140625" defaultRowHeight="15"/>
  <cols>
    <col min="1" max="1" width="9.140625" style="0" customWidth="1"/>
  </cols>
  <sheetData>
    <row r="1" spans="1:9" ht="15">
      <c r="A1" s="35"/>
      <c r="B1" s="35"/>
      <c r="C1" s="35"/>
      <c r="D1" s="35"/>
      <c r="E1" s="35"/>
      <c r="F1" s="35"/>
      <c r="G1" s="35"/>
      <c r="H1" s="35"/>
      <c r="I1" s="35"/>
    </row>
    <row r="2" spans="1:9" ht="15">
      <c r="A2" s="35"/>
      <c r="B2" s="35"/>
      <c r="C2" s="35"/>
      <c r="D2" s="35"/>
      <c r="E2" s="35"/>
      <c r="F2" s="35"/>
      <c r="G2" s="35"/>
      <c r="H2" s="35"/>
      <c r="I2" s="35"/>
    </row>
    <row r="3" spans="1:9" ht="15">
      <c r="A3" s="35"/>
      <c r="B3" s="35"/>
      <c r="C3" s="35"/>
      <c r="D3" s="35"/>
      <c r="E3" s="35"/>
      <c r="F3" s="35"/>
      <c r="G3" s="35"/>
      <c r="H3" s="35"/>
      <c r="I3" s="35"/>
    </row>
    <row r="4" spans="1:9" ht="15">
      <c r="A4" s="35"/>
      <c r="B4" s="35"/>
      <c r="C4" s="35"/>
      <c r="D4" s="35"/>
      <c r="E4" s="35"/>
      <c r="F4" s="35"/>
      <c r="G4" s="35"/>
      <c r="H4" s="35"/>
      <c r="I4" s="35"/>
    </row>
    <row r="5" spans="1:9" ht="15" customHeight="1">
      <c r="A5" s="35"/>
      <c r="B5" s="36"/>
      <c r="C5" s="36"/>
      <c r="D5" s="36"/>
      <c r="E5" s="36"/>
      <c r="F5" s="36"/>
      <c r="G5" s="36"/>
      <c r="H5" s="35"/>
      <c r="I5" s="35"/>
    </row>
    <row r="6" spans="1:9" s="52" customFormat="1" ht="15">
      <c r="A6" s="50" t="s">
        <v>45</v>
      </c>
      <c r="B6" s="51"/>
      <c r="C6" s="51"/>
      <c r="D6" s="51"/>
      <c r="E6" s="51"/>
      <c r="F6" s="51"/>
      <c r="G6" s="51"/>
      <c r="H6" s="51"/>
      <c r="I6" s="51"/>
    </row>
    <row r="7" spans="1:9" s="52" customFormat="1" ht="15">
      <c r="A7" s="64" t="s">
        <v>41</v>
      </c>
      <c r="B7" s="64"/>
      <c r="C7" s="64"/>
      <c r="D7" s="64"/>
      <c r="E7" s="64"/>
      <c r="F7" s="65" t="s">
        <v>42</v>
      </c>
      <c r="G7" s="65"/>
      <c r="H7" s="65"/>
      <c r="I7" s="65"/>
    </row>
    <row r="8" spans="1:9" s="52" customFormat="1" ht="15">
      <c r="A8" s="53" t="s">
        <v>44</v>
      </c>
      <c r="B8" s="53"/>
      <c r="C8" s="53"/>
      <c r="D8" s="53"/>
      <c r="E8" s="53"/>
      <c r="F8" s="53"/>
      <c r="G8" s="53"/>
      <c r="H8" s="53"/>
      <c r="I8" s="53"/>
    </row>
    <row r="9" spans="1:9" s="52" customFormat="1" ht="15">
      <c r="A9" s="53" t="s">
        <v>43</v>
      </c>
      <c r="B9" s="53"/>
      <c r="C9" s="53"/>
      <c r="D9" s="53"/>
      <c r="E9" s="53"/>
      <c r="F9" s="53"/>
      <c r="G9" s="53"/>
      <c r="H9" s="53"/>
      <c r="I9" s="53"/>
    </row>
    <row r="10" spans="1:9" s="52" customFormat="1" ht="15">
      <c r="A10" s="55" t="s">
        <v>140</v>
      </c>
      <c r="B10" s="53"/>
      <c r="C10" s="53"/>
      <c r="D10" s="53"/>
      <c r="E10" s="53"/>
      <c r="F10" s="53"/>
      <c r="G10" s="53"/>
      <c r="H10" s="53"/>
      <c r="I10" s="53"/>
    </row>
    <row r="11" spans="1:9" s="52" customFormat="1" ht="15">
      <c r="A11" s="55" t="s">
        <v>139</v>
      </c>
      <c r="B11" s="55"/>
      <c r="C11" s="55"/>
      <c r="D11" s="55"/>
      <c r="E11" s="55"/>
      <c r="F11" s="55"/>
      <c r="G11" s="55"/>
      <c r="H11" s="55"/>
      <c r="I11" s="55"/>
    </row>
    <row r="12" spans="1:9" s="52" customFormat="1" ht="15">
      <c r="A12" s="55" t="s">
        <v>141</v>
      </c>
      <c r="B12" s="54"/>
      <c r="C12" s="54"/>
      <c r="D12" s="54"/>
      <c r="E12" s="54"/>
      <c r="F12" s="54"/>
      <c r="G12" s="54"/>
      <c r="H12" s="54"/>
      <c r="I12" s="54"/>
    </row>
    <row r="13" spans="1:9" s="52" customFormat="1" ht="15">
      <c r="A13" s="55" t="s">
        <v>142</v>
      </c>
      <c r="B13" s="55"/>
      <c r="C13" s="55"/>
      <c r="D13" s="55"/>
      <c r="E13" s="55"/>
      <c r="F13" s="55"/>
      <c r="G13" s="55"/>
      <c r="H13" s="55"/>
      <c r="I13" s="55"/>
    </row>
    <row r="14" spans="1:9" s="52" customFormat="1" ht="15">
      <c r="A14" s="53"/>
      <c r="B14" s="53"/>
      <c r="C14" s="53"/>
      <c r="D14" s="53"/>
      <c r="E14" s="53"/>
      <c r="F14" s="53"/>
      <c r="G14" s="53"/>
      <c r="H14" s="53"/>
      <c r="I14" s="53"/>
    </row>
    <row r="15" spans="1:9" s="52" customFormat="1" ht="15">
      <c r="A15" s="50" t="s">
        <v>46</v>
      </c>
      <c r="B15" s="53"/>
      <c r="C15" s="53"/>
      <c r="D15" s="53"/>
      <c r="E15" s="53"/>
      <c r="F15" s="53"/>
      <c r="G15" s="53"/>
      <c r="H15" s="53"/>
      <c r="I15" s="53"/>
    </row>
    <row r="16" spans="1:9" s="52" customFormat="1" ht="15">
      <c r="A16" s="53" t="s">
        <v>47</v>
      </c>
      <c r="B16" s="53"/>
      <c r="C16" s="53"/>
      <c r="D16" s="53"/>
      <c r="E16" s="53"/>
      <c r="F16" s="53"/>
      <c r="G16" s="53"/>
      <c r="H16" s="53"/>
      <c r="I16" s="53"/>
    </row>
    <row r="17" spans="1:9" s="52" customFormat="1" ht="15">
      <c r="A17" s="55" t="s">
        <v>143</v>
      </c>
      <c r="B17" s="53"/>
      <c r="C17" s="53"/>
      <c r="D17" s="53"/>
      <c r="E17" s="53"/>
      <c r="F17" s="53"/>
      <c r="G17" s="53"/>
      <c r="H17" s="53"/>
      <c r="I17" s="53"/>
    </row>
    <row r="18" spans="1:9" s="52" customFormat="1" ht="15">
      <c r="A18" s="60" t="s">
        <v>154</v>
      </c>
      <c r="B18" s="55"/>
      <c r="C18" s="55"/>
      <c r="D18" s="55"/>
      <c r="E18" s="55"/>
      <c r="F18" s="55"/>
      <c r="G18" s="55"/>
      <c r="H18" s="55"/>
      <c r="I18" s="55"/>
    </row>
    <row r="19" spans="1:9" s="52" customFormat="1" ht="15">
      <c r="A19" s="55" t="s">
        <v>144</v>
      </c>
      <c r="B19" s="53"/>
      <c r="C19" s="53"/>
      <c r="D19" s="53"/>
      <c r="E19" s="53"/>
      <c r="F19" s="53"/>
      <c r="G19" s="53"/>
      <c r="H19" s="53"/>
      <c r="I19" s="53"/>
    </row>
    <row r="20" spans="1:9" s="52" customFormat="1" ht="15">
      <c r="A20" s="55" t="s">
        <v>145</v>
      </c>
      <c r="B20" s="55"/>
      <c r="C20" s="55"/>
      <c r="D20" s="55"/>
      <c r="E20" s="55"/>
      <c r="F20" s="55"/>
      <c r="G20" s="55"/>
      <c r="H20" s="55"/>
      <c r="I20" s="55"/>
    </row>
    <row r="21" spans="1:9" s="52" customFormat="1" ht="15">
      <c r="A21" s="55" t="s">
        <v>146</v>
      </c>
      <c r="B21" s="55"/>
      <c r="C21" s="55"/>
      <c r="D21" s="55"/>
      <c r="E21" s="55"/>
      <c r="F21" s="55"/>
      <c r="G21" s="55"/>
      <c r="H21" s="55"/>
      <c r="I21" s="55"/>
    </row>
    <row r="22" spans="1:9" s="52" customFormat="1" ht="15">
      <c r="A22" s="53"/>
      <c r="B22" s="53"/>
      <c r="C22" s="53"/>
      <c r="D22" s="53"/>
      <c r="E22" s="53"/>
      <c r="F22" s="53"/>
      <c r="G22" s="53"/>
      <c r="H22" s="53"/>
      <c r="I22" s="53"/>
    </row>
    <row r="23" spans="1:9" s="52" customFormat="1" ht="15">
      <c r="A23" s="50" t="s">
        <v>147</v>
      </c>
      <c r="B23" s="53"/>
      <c r="C23" s="53"/>
      <c r="D23" s="53"/>
      <c r="E23" s="53"/>
      <c r="F23" s="53"/>
      <c r="G23" s="53"/>
      <c r="H23" s="53"/>
      <c r="I23" s="53"/>
    </row>
    <row r="24" spans="1:9" s="52" customFormat="1" ht="15">
      <c r="A24" s="55" t="s">
        <v>148</v>
      </c>
      <c r="B24" s="53"/>
      <c r="C24" s="53"/>
      <c r="D24" s="53"/>
      <c r="E24" s="53"/>
      <c r="F24" s="53"/>
      <c r="G24" s="53"/>
      <c r="H24" s="53"/>
      <c r="I24" s="53"/>
    </row>
    <row r="25" spans="1:9" s="52" customFormat="1" ht="15">
      <c r="A25" s="55" t="s">
        <v>149</v>
      </c>
      <c r="B25" s="53"/>
      <c r="C25" s="53"/>
      <c r="D25" s="53"/>
      <c r="E25" s="53"/>
      <c r="F25" s="53"/>
      <c r="G25" s="53"/>
      <c r="H25" s="53"/>
      <c r="I25" s="53"/>
    </row>
    <row r="26" spans="1:9" s="52" customFormat="1" ht="15">
      <c r="A26" s="62" t="s">
        <v>150</v>
      </c>
      <c r="B26" s="62"/>
      <c r="C26" s="62"/>
      <c r="D26" s="61"/>
      <c r="E26" s="53"/>
      <c r="F26" s="53"/>
      <c r="G26" s="53"/>
      <c r="H26" s="53"/>
      <c r="I26" s="53"/>
    </row>
    <row r="27" spans="1:9" ht="15">
      <c r="A27" s="37"/>
      <c r="B27" s="37"/>
      <c r="C27" s="37"/>
      <c r="D27" s="37"/>
      <c r="E27" s="37"/>
      <c r="F27" s="37"/>
      <c r="G27" s="37"/>
      <c r="H27" s="37"/>
      <c r="I27" s="37"/>
    </row>
    <row r="28" spans="1:9" ht="15">
      <c r="A28" s="35"/>
      <c r="B28" s="35"/>
      <c r="C28" s="35"/>
      <c r="D28" s="35"/>
      <c r="E28" s="35"/>
      <c r="F28" s="35"/>
      <c r="G28" s="35"/>
      <c r="H28" s="35"/>
      <c r="I28" s="35"/>
    </row>
    <row r="29" spans="1:9" ht="15">
      <c r="A29" s="35"/>
      <c r="B29" s="35"/>
      <c r="C29" s="35"/>
      <c r="D29" s="35"/>
      <c r="E29" s="35"/>
      <c r="F29" s="35"/>
      <c r="G29" s="35"/>
      <c r="H29" s="35"/>
      <c r="I29" s="35"/>
    </row>
    <row r="30" spans="1:9" ht="15">
      <c r="A30" s="35"/>
      <c r="B30" s="35"/>
      <c r="C30" s="35"/>
      <c r="D30" s="35"/>
      <c r="E30" s="35"/>
      <c r="F30" s="35"/>
      <c r="G30" s="35"/>
      <c r="H30" s="35"/>
      <c r="I30" s="35"/>
    </row>
    <row r="31" spans="1:9" ht="15">
      <c r="A31" s="35"/>
      <c r="B31" s="35"/>
      <c r="C31" s="35"/>
      <c r="D31" s="35"/>
      <c r="E31" s="35"/>
      <c r="F31" s="35"/>
      <c r="G31" s="35"/>
      <c r="H31" s="35"/>
      <c r="I31" s="35"/>
    </row>
    <row r="32" spans="1:9" ht="15">
      <c r="A32" s="35"/>
      <c r="B32" s="35"/>
      <c r="C32" s="35"/>
      <c r="D32" s="35"/>
      <c r="E32" s="35"/>
      <c r="F32" s="35"/>
      <c r="G32" s="35"/>
      <c r="H32" s="35"/>
      <c r="I32" s="35"/>
    </row>
    <row r="33" spans="1:9" ht="15">
      <c r="A33" s="35"/>
      <c r="B33" s="35"/>
      <c r="C33" s="35"/>
      <c r="D33" s="35"/>
      <c r="E33" s="35"/>
      <c r="F33" s="35"/>
      <c r="G33" s="35"/>
      <c r="H33" s="35"/>
      <c r="I33" s="35"/>
    </row>
    <row r="34" spans="1:9" ht="15">
      <c r="A34" s="35"/>
      <c r="B34" s="35"/>
      <c r="C34" s="35"/>
      <c r="D34" s="35"/>
      <c r="E34" s="35"/>
      <c r="F34" s="35"/>
      <c r="G34" s="35"/>
      <c r="H34" s="35"/>
      <c r="I34" s="35"/>
    </row>
    <row r="35" spans="1:9" ht="15">
      <c r="A35" s="63" t="s">
        <v>151</v>
      </c>
      <c r="B35" s="63"/>
      <c r="C35" s="63"/>
      <c r="D35" s="63"/>
      <c r="E35" s="63"/>
      <c r="F35" s="63"/>
      <c r="G35" s="63"/>
      <c r="H35" s="63"/>
      <c r="I35" s="63"/>
    </row>
    <row r="36" spans="1:9" ht="15">
      <c r="A36" s="66" t="s">
        <v>152</v>
      </c>
      <c r="B36" s="66"/>
      <c r="C36" s="66"/>
      <c r="D36" s="66"/>
      <c r="E36" s="66"/>
      <c r="F36" s="66"/>
      <c r="G36" s="66"/>
      <c r="H36" s="66"/>
      <c r="I36" s="66"/>
    </row>
    <row r="37" spans="1:9" ht="15">
      <c r="A37" s="63" t="s">
        <v>153</v>
      </c>
      <c r="B37" s="63"/>
      <c r="C37" s="63"/>
      <c r="D37" s="63"/>
      <c r="E37" s="63"/>
      <c r="F37" s="63"/>
      <c r="G37" s="63"/>
      <c r="H37" s="63"/>
      <c r="I37" s="63"/>
    </row>
    <row r="38" spans="1:9" ht="15">
      <c r="A38" s="35"/>
      <c r="B38" s="35"/>
      <c r="C38" s="35"/>
      <c r="D38" s="35"/>
      <c r="E38" s="35"/>
      <c r="F38" s="35"/>
      <c r="G38" s="35"/>
      <c r="H38" s="35"/>
      <c r="I38" s="35"/>
    </row>
    <row r="39" spans="1:9" ht="15">
      <c r="A39" s="35"/>
      <c r="B39" s="35"/>
      <c r="C39" s="35"/>
      <c r="D39" s="35"/>
      <c r="E39" s="35"/>
      <c r="F39" s="35"/>
      <c r="G39" s="35"/>
      <c r="H39" s="35"/>
      <c r="I39" s="35"/>
    </row>
    <row r="40" spans="1:9" ht="15">
      <c r="A40" s="35"/>
      <c r="B40" s="35"/>
      <c r="C40" s="35"/>
      <c r="D40" s="35"/>
      <c r="E40" s="35"/>
      <c r="F40" s="35"/>
      <c r="G40" s="35"/>
      <c r="H40" s="35"/>
      <c r="I40" s="35"/>
    </row>
    <row r="41" spans="1:9" ht="15">
      <c r="A41" s="35"/>
      <c r="B41" s="35"/>
      <c r="C41" s="35"/>
      <c r="D41" s="35"/>
      <c r="E41" s="35"/>
      <c r="F41" s="35"/>
      <c r="G41" s="35"/>
      <c r="H41" s="35"/>
      <c r="I41" s="35"/>
    </row>
    <row r="42" spans="1:9" ht="15">
      <c r="A42" s="35"/>
      <c r="B42" s="35"/>
      <c r="C42" s="35"/>
      <c r="D42" s="35"/>
      <c r="E42" s="35"/>
      <c r="F42" s="35"/>
      <c r="G42" s="35"/>
      <c r="H42" s="35"/>
      <c r="I42" s="35"/>
    </row>
    <row r="43" spans="1:9" ht="15">
      <c r="A43" s="35"/>
      <c r="B43" s="35"/>
      <c r="C43" s="35"/>
      <c r="D43" s="35"/>
      <c r="E43" s="35"/>
      <c r="F43" s="35"/>
      <c r="G43" s="35"/>
      <c r="H43" s="35"/>
      <c r="I43" s="35"/>
    </row>
    <row r="44" spans="1:9" ht="15">
      <c r="A44" s="35"/>
      <c r="B44" s="35"/>
      <c r="C44" s="35"/>
      <c r="D44" s="35"/>
      <c r="E44" s="35"/>
      <c r="F44" s="35"/>
      <c r="G44" s="35"/>
      <c r="H44" s="35"/>
      <c r="I44" s="35"/>
    </row>
    <row r="45" spans="1:9" ht="15">
      <c r="A45" s="35"/>
      <c r="B45" s="35"/>
      <c r="C45" s="35"/>
      <c r="D45" s="35"/>
      <c r="E45" s="35"/>
      <c r="F45" s="35"/>
      <c r="G45" s="35"/>
      <c r="H45" s="35"/>
      <c r="I45" s="35"/>
    </row>
    <row r="46" spans="1:9" ht="15">
      <c r="A46" s="35"/>
      <c r="B46" s="35"/>
      <c r="C46" s="35"/>
      <c r="D46" s="35"/>
      <c r="E46" s="35"/>
      <c r="F46" s="35"/>
      <c r="G46" s="35"/>
      <c r="H46" s="35"/>
      <c r="I46" s="35"/>
    </row>
    <row r="47" spans="1:9" ht="15">
      <c r="A47" s="35"/>
      <c r="B47" s="35"/>
      <c r="C47" s="35"/>
      <c r="D47" s="35"/>
      <c r="E47" s="35"/>
      <c r="F47" s="35"/>
      <c r="G47" s="35"/>
      <c r="H47" s="35"/>
      <c r="I47" s="35"/>
    </row>
    <row r="48" spans="1:9" ht="15">
      <c r="A48" s="35"/>
      <c r="B48" s="35"/>
      <c r="C48" s="35"/>
      <c r="D48" s="35"/>
      <c r="E48" s="35"/>
      <c r="F48" s="35"/>
      <c r="G48" s="35"/>
      <c r="H48" s="35"/>
      <c r="I48" s="35"/>
    </row>
    <row r="49" spans="1:9" ht="15">
      <c r="A49" s="35"/>
      <c r="B49" s="35"/>
      <c r="C49" s="35"/>
      <c r="D49" s="35"/>
      <c r="E49" s="35"/>
      <c r="F49" s="35"/>
      <c r="G49" s="35"/>
      <c r="H49" s="35"/>
      <c r="I49" s="35"/>
    </row>
    <row r="50" spans="1:9" ht="15">
      <c r="A50" s="35"/>
      <c r="B50" s="35"/>
      <c r="C50" s="35"/>
      <c r="D50" s="35"/>
      <c r="E50" s="35"/>
      <c r="F50" s="35"/>
      <c r="G50" s="35"/>
      <c r="H50" s="35"/>
      <c r="I50" s="35"/>
    </row>
    <row r="51" spans="1:9" ht="15">
      <c r="A51" s="35"/>
      <c r="B51" s="35"/>
      <c r="C51" s="35"/>
      <c r="D51" s="35"/>
      <c r="E51" s="35"/>
      <c r="F51" s="35"/>
      <c r="G51" s="35"/>
      <c r="H51" s="35"/>
      <c r="I51" s="35"/>
    </row>
    <row r="52" spans="1:9" ht="15">
      <c r="A52" s="35"/>
      <c r="B52" s="35"/>
      <c r="C52" s="35"/>
      <c r="D52" s="35"/>
      <c r="E52" s="35"/>
      <c r="F52" s="35"/>
      <c r="G52" s="35"/>
      <c r="H52" s="35"/>
      <c r="I52" s="35"/>
    </row>
    <row r="53" spans="1:9" ht="15">
      <c r="A53" s="35"/>
      <c r="B53" s="35"/>
      <c r="C53" s="35"/>
      <c r="D53" s="35"/>
      <c r="E53" s="35"/>
      <c r="F53" s="35"/>
      <c r="G53" s="35"/>
      <c r="H53" s="35"/>
      <c r="I53" s="35"/>
    </row>
    <row r="54" spans="1:9" ht="15">
      <c r="A54" s="35"/>
      <c r="B54" s="35"/>
      <c r="C54" s="35"/>
      <c r="D54" s="35"/>
      <c r="E54" s="35"/>
      <c r="F54" s="35"/>
      <c r="G54" s="35"/>
      <c r="H54" s="35"/>
      <c r="I54" s="35"/>
    </row>
    <row r="55" spans="1:9" ht="15">
      <c r="A55" s="35"/>
      <c r="B55" s="35"/>
      <c r="C55" s="35"/>
      <c r="D55" s="35"/>
      <c r="E55" s="35"/>
      <c r="F55" s="35"/>
      <c r="G55" s="35"/>
      <c r="H55" s="35"/>
      <c r="I55" s="35"/>
    </row>
    <row r="56" spans="1:9" ht="15">
      <c r="A56" s="35"/>
      <c r="B56" s="35"/>
      <c r="C56" s="35"/>
      <c r="D56" s="35"/>
      <c r="E56" s="35"/>
      <c r="F56" s="35"/>
      <c r="G56" s="35"/>
      <c r="H56" s="35"/>
      <c r="I56" s="35"/>
    </row>
  </sheetData>
  <sheetProtection/>
  <mergeCells count="5">
    <mergeCell ref="A37:I37"/>
    <mergeCell ref="A7:E7"/>
    <mergeCell ref="F7:I7"/>
    <mergeCell ref="A35:I35"/>
    <mergeCell ref="A36:I36"/>
  </mergeCells>
  <hyperlinks>
    <hyperlink ref="F7:I7" r:id="rId1" display=" 'Indicatoren lokaal sportbeleid'."/>
  </hyperlinks>
  <printOptions/>
  <pageMargins left="0.7" right="0.7" top="0.75" bottom="0.75" header="0.3" footer="0.3"/>
  <pageSetup horizontalDpi="600" verticalDpi="600" orientation="portrait" paperSize="9" r:id="rId3"/>
  <headerFooter>
    <oddFooter>&amp;L&amp;"Verdana,Standaard"&amp;9&amp;K043884Indicatoren lokaal sportbeleid: rekenblad</oddFooter>
  </headerFooter>
  <drawing r:id="rId2"/>
</worksheet>
</file>

<file path=xl/worksheets/sheet10.xml><?xml version="1.0" encoding="utf-8"?>
<worksheet xmlns="http://schemas.openxmlformats.org/spreadsheetml/2006/main" xmlns:r="http://schemas.openxmlformats.org/officeDocument/2006/relationships">
  <sheetPr>
    <tabColor theme="6" tint="0.39998000860214233"/>
  </sheetPr>
  <dimension ref="A1:O35"/>
  <sheetViews>
    <sheetView zoomScalePageLayoutView="0" workbookViewId="0" topLeftCell="A1">
      <selection activeCell="C23" sqref="C23"/>
    </sheetView>
  </sheetViews>
  <sheetFormatPr defaultColWidth="9.140625" defaultRowHeight="15"/>
  <cols>
    <col min="1" max="1" width="22.00390625" style="1" customWidth="1"/>
    <col min="2" max="2" width="10.7109375" style="1" customWidth="1"/>
    <col min="3" max="3" width="29.421875" style="1" customWidth="1"/>
    <col min="4" max="4" width="9.8515625" style="1" customWidth="1"/>
    <col min="5" max="5" width="37.140625" style="1" customWidth="1"/>
    <col min="6" max="6" width="36.140625" style="1" customWidth="1"/>
    <col min="7" max="7" width="12.57421875" style="1" bestFit="1" customWidth="1"/>
    <col min="8" max="8" width="13.7109375" style="1" customWidth="1"/>
    <col min="9" max="9" width="13.00390625" style="1" customWidth="1"/>
    <col min="10" max="16384" width="9.140625" style="1" customWidth="1"/>
  </cols>
  <sheetData>
    <row r="1" spans="1:9" ht="30" customHeight="1">
      <c r="A1" s="78" t="s">
        <v>102</v>
      </c>
      <c r="B1" s="78"/>
      <c r="C1" s="78"/>
      <c r="D1" s="78"/>
      <c r="E1" s="78"/>
      <c r="F1" s="37"/>
      <c r="G1" s="37"/>
      <c r="H1" s="37"/>
      <c r="I1" s="37"/>
    </row>
    <row r="2" spans="1:15" s="18" customFormat="1" ht="15" customHeight="1">
      <c r="A2" s="20" t="s">
        <v>21</v>
      </c>
      <c r="B2" s="80"/>
      <c r="C2" s="81"/>
      <c r="D2" s="17"/>
      <c r="E2" s="17"/>
      <c r="F2" s="44"/>
      <c r="G2" s="44"/>
      <c r="H2" s="44"/>
      <c r="I2" s="44"/>
      <c r="J2" s="19"/>
      <c r="K2" s="19"/>
      <c r="L2" s="19"/>
      <c r="M2" s="19"/>
      <c r="N2" s="19"/>
      <c r="O2" s="19"/>
    </row>
    <row r="3" spans="2:9" ht="12.75">
      <c r="B3" s="21"/>
      <c r="C3" s="21"/>
      <c r="F3" s="37"/>
      <c r="G3" s="37"/>
      <c r="H3" s="37"/>
      <c r="I3" s="37"/>
    </row>
    <row r="4" spans="1:9" ht="15" customHeight="1">
      <c r="A4" s="6" t="s">
        <v>1</v>
      </c>
      <c r="B4" s="3" t="s">
        <v>93</v>
      </c>
      <c r="C4" s="3"/>
      <c r="D4" s="3"/>
      <c r="E4" s="3"/>
      <c r="F4" s="37"/>
      <c r="G4" s="37"/>
      <c r="H4" s="37"/>
      <c r="I4" s="37"/>
    </row>
    <row r="5" spans="1:9" ht="15" customHeight="1">
      <c r="A5" s="43" t="s">
        <v>7</v>
      </c>
      <c r="B5" s="76" t="s">
        <v>94</v>
      </c>
      <c r="C5" s="76"/>
      <c r="D5" s="76"/>
      <c r="E5" s="76"/>
      <c r="F5" s="37"/>
      <c r="G5" s="37"/>
      <c r="H5" s="37"/>
      <c r="I5" s="37"/>
    </row>
    <row r="6" spans="1:9" ht="15" customHeight="1">
      <c r="A6" s="6" t="s">
        <v>82</v>
      </c>
      <c r="B6" s="76" t="s">
        <v>95</v>
      </c>
      <c r="C6" s="76"/>
      <c r="D6" s="76"/>
      <c r="E6" s="3"/>
      <c r="F6" s="37"/>
      <c r="G6" s="37"/>
      <c r="H6" s="37"/>
      <c r="I6" s="37"/>
    </row>
    <row r="7" spans="1:9" s="3" customFormat="1" ht="15" customHeight="1">
      <c r="A7" s="9" t="s">
        <v>2</v>
      </c>
      <c r="B7" s="79" t="s">
        <v>20</v>
      </c>
      <c r="C7" s="79"/>
      <c r="D7" s="79"/>
      <c r="E7" s="79"/>
      <c r="F7" s="45"/>
      <c r="G7" s="45"/>
      <c r="H7" s="45"/>
      <c r="I7" s="45"/>
    </row>
    <row r="8" spans="1:9" s="3" customFormat="1" ht="30" customHeight="1">
      <c r="A8" s="10" t="s">
        <v>3</v>
      </c>
      <c r="B8" s="12" t="s">
        <v>4</v>
      </c>
      <c r="C8" s="13" t="s">
        <v>97</v>
      </c>
      <c r="F8" s="45"/>
      <c r="G8" s="45"/>
      <c r="H8" s="45"/>
      <c r="I8" s="45"/>
    </row>
    <row r="9" spans="2:9" s="3" customFormat="1" ht="15" customHeight="1">
      <c r="B9" s="33">
        <v>2014</v>
      </c>
      <c r="C9" s="29"/>
      <c r="F9" s="45"/>
      <c r="G9" s="45"/>
      <c r="H9" s="45"/>
      <c r="I9" s="45"/>
    </row>
    <row r="10" spans="2:9" s="3" customFormat="1" ht="15" customHeight="1">
      <c r="B10" s="33">
        <v>2019</v>
      </c>
      <c r="C10" s="29"/>
      <c r="F10" s="45"/>
      <c r="G10" s="45"/>
      <c r="H10" s="45"/>
      <c r="I10" s="45"/>
    </row>
    <row r="11" spans="2:9" s="3" customFormat="1" ht="15" customHeight="1">
      <c r="B11" s="34" t="s">
        <v>23</v>
      </c>
      <c r="C11" s="32">
        <f>C10-C9</f>
        <v>0</v>
      </c>
      <c r="D11" s="28"/>
      <c r="F11" s="45"/>
      <c r="G11" s="45"/>
      <c r="H11" s="45"/>
      <c r="I11" s="45"/>
    </row>
    <row r="12" spans="6:9" ht="12.75">
      <c r="F12" s="37"/>
      <c r="G12" s="37"/>
      <c r="H12" s="37"/>
      <c r="I12" s="37"/>
    </row>
    <row r="13" spans="1:9" ht="12.75">
      <c r="A13" s="4"/>
      <c r="F13" s="37"/>
      <c r="G13" s="37"/>
      <c r="H13" s="37"/>
      <c r="I13" s="37"/>
    </row>
    <row r="14" spans="6:9" ht="12.75">
      <c r="F14" s="37"/>
      <c r="G14" s="37"/>
      <c r="H14" s="37"/>
      <c r="I14" s="37"/>
    </row>
    <row r="15" spans="1:9" ht="12.75">
      <c r="A15" s="86" t="s">
        <v>137</v>
      </c>
      <c r="B15" s="86"/>
      <c r="C15" s="86"/>
      <c r="F15" s="37"/>
      <c r="G15" s="37"/>
      <c r="H15" s="37"/>
      <c r="I15" s="37"/>
    </row>
    <row r="16" spans="1:9" ht="12.75">
      <c r="A16" s="86" t="s">
        <v>138</v>
      </c>
      <c r="B16" s="86"/>
      <c r="C16" s="86"/>
      <c r="F16" s="37"/>
      <c r="G16" s="37"/>
      <c r="H16" s="37"/>
      <c r="I16" s="37"/>
    </row>
    <row r="17" spans="6:9" ht="12.75">
      <c r="F17" s="37"/>
      <c r="G17" s="37"/>
      <c r="H17" s="37"/>
      <c r="I17" s="37"/>
    </row>
    <row r="18" spans="2:9" ht="15" hidden="1">
      <c r="B18" s="40" t="s">
        <v>90</v>
      </c>
      <c r="C18" t="s">
        <v>98</v>
      </c>
      <c r="D18"/>
      <c r="E18"/>
      <c r="F18" s="37"/>
      <c r="G18" s="37"/>
      <c r="H18" s="37"/>
      <c r="I18" s="37"/>
    </row>
    <row r="19" spans="2:9" ht="15" hidden="1">
      <c r="B19" s="41">
        <v>2014</v>
      </c>
      <c r="C19" s="42"/>
      <c r="D19"/>
      <c r="E19"/>
      <c r="F19" s="37"/>
      <c r="G19" s="37"/>
      <c r="H19" s="37"/>
      <c r="I19" s="37"/>
    </row>
    <row r="20" spans="1:9" ht="15" hidden="1">
      <c r="A20" s="23"/>
      <c r="B20" s="41">
        <v>2019</v>
      </c>
      <c r="C20" s="42"/>
      <c r="D20"/>
      <c r="E20"/>
      <c r="F20" s="37"/>
      <c r="G20" s="37"/>
      <c r="H20" s="37"/>
      <c r="I20" s="37"/>
    </row>
    <row r="21" spans="1:9" ht="15" hidden="1">
      <c r="A21" s="15"/>
      <c r="B21" s="41" t="s">
        <v>91</v>
      </c>
      <c r="C21" s="42"/>
      <c r="D21"/>
      <c r="E21"/>
      <c r="F21" s="46"/>
      <c r="G21" s="37"/>
      <c r="H21" s="37"/>
      <c r="I21" s="37"/>
    </row>
    <row r="22" spans="1:9" ht="15">
      <c r="A22" s="15"/>
      <c r="B22"/>
      <c r="C22"/>
      <c r="D22"/>
      <c r="E22"/>
      <c r="F22" s="46"/>
      <c r="G22" s="37"/>
      <c r="H22" s="37"/>
      <c r="I22" s="37"/>
    </row>
    <row r="23" spans="1:9" ht="15">
      <c r="A23" s="15"/>
      <c r="B23"/>
      <c r="C23"/>
      <c r="D23"/>
      <c r="F23" s="46"/>
      <c r="G23" s="37"/>
      <c r="H23" s="37"/>
      <c r="I23" s="37"/>
    </row>
    <row r="24" spans="1:9" ht="15">
      <c r="A24" s="15"/>
      <c r="B24"/>
      <c r="C24"/>
      <c r="D24"/>
      <c r="F24" s="47" t="s">
        <v>99</v>
      </c>
      <c r="G24" s="47"/>
      <c r="H24" s="47"/>
      <c r="I24" s="47"/>
    </row>
    <row r="25" spans="1:9" ht="15">
      <c r="A25" s="15"/>
      <c r="B25"/>
      <c r="C25"/>
      <c r="D25"/>
      <c r="F25" s="47" t="s">
        <v>101</v>
      </c>
      <c r="G25" s="47"/>
      <c r="H25" s="47"/>
      <c r="I25" s="47"/>
    </row>
    <row r="26" spans="1:9" ht="15">
      <c r="A26" s="15"/>
      <c r="B26"/>
      <c r="C26"/>
      <c r="D26"/>
      <c r="F26" s="47" t="s">
        <v>100</v>
      </c>
      <c r="G26" s="47"/>
      <c r="H26" s="47"/>
      <c r="I26" s="47"/>
    </row>
    <row r="27" spans="2:4" ht="15">
      <c r="B27"/>
      <c r="C27"/>
      <c r="D27"/>
    </row>
    <row r="28" spans="2:4" ht="15">
      <c r="B28"/>
      <c r="C28"/>
      <c r="D28"/>
    </row>
    <row r="29" spans="2:4" ht="15">
      <c r="B29"/>
      <c r="C29"/>
      <c r="D29"/>
    </row>
    <row r="30" spans="2:4" ht="15">
      <c r="B30"/>
      <c r="C30"/>
      <c r="D30"/>
    </row>
    <row r="31" spans="2:4" ht="15">
      <c r="B31"/>
      <c r="C31"/>
      <c r="D31"/>
    </row>
    <row r="32" spans="2:4" ht="15">
      <c r="B32"/>
      <c r="C32"/>
      <c r="D32"/>
    </row>
    <row r="33" spans="2:4" ht="15">
      <c r="B33"/>
      <c r="C33"/>
      <c r="D33"/>
    </row>
    <row r="34" spans="2:4" ht="15">
      <c r="B34"/>
      <c r="C34"/>
      <c r="D34"/>
    </row>
    <row r="35" spans="2:4" ht="15">
      <c r="B35"/>
      <c r="C35"/>
      <c r="D35"/>
    </row>
  </sheetData>
  <sheetProtection/>
  <mergeCells count="7">
    <mergeCell ref="A15:C15"/>
    <mergeCell ref="A16:C16"/>
    <mergeCell ref="B6:D6"/>
    <mergeCell ref="B7:E7"/>
    <mergeCell ref="A1:E1"/>
    <mergeCell ref="B2:C2"/>
    <mergeCell ref="B5:E5"/>
  </mergeCells>
  <conditionalFormatting sqref="D10">
    <cfRule type="cellIs" priority="19" dxfId="257" operator="equal" stopIfTrue="1">
      <formula>#REF!</formula>
    </cfRule>
    <cfRule type="cellIs" priority="20" dxfId="258" operator="lessThan" stopIfTrue="1">
      <formula>#REF!</formula>
    </cfRule>
    <cfRule type="cellIs" priority="21" dxfId="259" operator="greaterThan" stopIfTrue="1">
      <formula>#REF!</formula>
    </cfRule>
  </conditionalFormatting>
  <conditionalFormatting sqref="C10">
    <cfRule type="cellIs" priority="4" dxfId="257" operator="equal" stopIfTrue="1">
      <formula>$C$9</formula>
    </cfRule>
    <cfRule type="cellIs" priority="5" dxfId="258" operator="lessThan" stopIfTrue="1">
      <formula>$C$9</formula>
    </cfRule>
    <cfRule type="cellIs" priority="6" dxfId="259" operator="greaterThan" stopIfTrue="1">
      <formula>$C$9</formula>
    </cfRule>
  </conditionalFormatting>
  <conditionalFormatting sqref="C11">
    <cfRule type="cellIs" priority="1" dxfId="257" operator="equal" stopIfTrue="1">
      <formula>0</formula>
    </cfRule>
    <cfRule type="cellIs" priority="2" dxfId="259" operator="greaterThan" stopIfTrue="1">
      <formula>0</formula>
    </cfRule>
    <cfRule type="cellIs" priority="3" dxfId="258" operator="lessThan" stopIfTrue="1">
      <formula>0</formula>
    </cfRule>
  </conditionalFormatting>
  <printOptions/>
  <pageMargins left="0.7" right="0.7" top="0.75" bottom="0.75" header="0.3" footer="0.3"/>
  <pageSetup horizontalDpi="600" verticalDpi="600" orientation="landscape" paperSize="9" r:id="rId2"/>
  <headerFooter>
    <oddFooter>&amp;L&amp;"Verdana,Standaard"&amp;10&amp;K043884Indicatoren lokaal sportbeleid: rekenblad</oddFooter>
  </headerFooter>
  <drawing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1:P27"/>
  <sheetViews>
    <sheetView zoomScalePageLayoutView="0" workbookViewId="0" topLeftCell="A1">
      <selection activeCell="B17" sqref="B17"/>
    </sheetView>
  </sheetViews>
  <sheetFormatPr defaultColWidth="9.140625" defaultRowHeight="15"/>
  <cols>
    <col min="1" max="1" width="22.00390625" style="1" customWidth="1"/>
    <col min="2" max="2" width="13.00390625" style="1" customWidth="1"/>
    <col min="3" max="3" width="31.421875" style="1" customWidth="1"/>
    <col min="4" max="4" width="23.8515625" style="1" customWidth="1"/>
    <col min="5" max="5" width="40.00390625" style="1" customWidth="1"/>
    <col min="6" max="6" width="36.140625" style="1" customWidth="1"/>
    <col min="7" max="7" width="12.57421875" style="1" bestFit="1" customWidth="1"/>
    <col min="8" max="8" width="4.28125" style="1" bestFit="1" customWidth="1"/>
    <col min="9" max="9" width="11.57421875" style="1" bestFit="1" customWidth="1"/>
    <col min="10" max="16384" width="9.140625" style="1" customWidth="1"/>
  </cols>
  <sheetData>
    <row r="1" spans="1:5" ht="30" customHeight="1">
      <c r="A1" s="83" t="s">
        <v>103</v>
      </c>
      <c r="B1" s="78"/>
      <c r="C1" s="78"/>
      <c r="D1" s="78"/>
      <c r="E1" s="78"/>
    </row>
    <row r="2" spans="1:16" s="18" customFormat="1" ht="15" customHeight="1">
      <c r="A2" s="20" t="s">
        <v>21</v>
      </c>
      <c r="B2" s="80"/>
      <c r="C2" s="81"/>
      <c r="D2" s="17"/>
      <c r="E2" s="17"/>
      <c r="F2" s="19"/>
      <c r="G2" s="19"/>
      <c r="H2" s="19"/>
      <c r="I2" s="19"/>
      <c r="J2" s="19"/>
      <c r="K2" s="19"/>
      <c r="L2" s="19"/>
      <c r="M2" s="19"/>
      <c r="N2" s="19"/>
      <c r="O2" s="19"/>
      <c r="P2" s="19"/>
    </row>
    <row r="3" spans="2:3" ht="12.75">
      <c r="B3" s="21"/>
      <c r="C3" s="21"/>
    </row>
    <row r="4" spans="2:3" ht="15" customHeight="1">
      <c r="B4" s="22"/>
      <c r="C4" s="22"/>
    </row>
    <row r="5" spans="1:5" ht="15" customHeight="1">
      <c r="A5" s="6" t="s">
        <v>1</v>
      </c>
      <c r="B5" s="3" t="s">
        <v>104</v>
      </c>
      <c r="C5" s="3"/>
      <c r="D5" s="3"/>
      <c r="E5" s="3"/>
    </row>
    <row r="6" spans="1:5" ht="15" customHeight="1">
      <c r="A6" s="6" t="s">
        <v>7</v>
      </c>
      <c r="B6" s="76" t="s">
        <v>105</v>
      </c>
      <c r="C6" s="76"/>
      <c r="D6" s="3"/>
      <c r="E6" s="3"/>
    </row>
    <row r="7" spans="1:5" ht="15" customHeight="1">
      <c r="A7" s="6" t="s">
        <v>11</v>
      </c>
      <c r="B7" s="76" t="s">
        <v>106</v>
      </c>
      <c r="C7" s="76"/>
      <c r="D7" s="76"/>
      <c r="E7" s="3"/>
    </row>
    <row r="8" spans="1:5" s="3" customFormat="1" ht="15" customHeight="1">
      <c r="A8" s="9" t="s">
        <v>2</v>
      </c>
      <c r="B8" s="79" t="s">
        <v>107</v>
      </c>
      <c r="C8" s="79"/>
      <c r="D8" s="79"/>
      <c r="E8" s="79"/>
    </row>
    <row r="9" spans="1:5" s="3" customFormat="1" ht="30" customHeight="1">
      <c r="A9" s="10" t="s">
        <v>3</v>
      </c>
      <c r="B9" s="12" t="s">
        <v>4</v>
      </c>
      <c r="C9" s="89" t="s">
        <v>108</v>
      </c>
      <c r="D9" s="89"/>
      <c r="E9" s="89"/>
    </row>
    <row r="10" spans="2:5" s="3" customFormat="1" ht="15" customHeight="1">
      <c r="B10" s="33">
        <v>2014</v>
      </c>
      <c r="C10" s="87"/>
      <c r="D10" s="87"/>
      <c r="E10" s="87"/>
    </row>
    <row r="11" spans="2:5" s="3" customFormat="1" ht="15" customHeight="1">
      <c r="B11" s="33">
        <v>2019</v>
      </c>
      <c r="C11" s="87"/>
      <c r="D11" s="87"/>
      <c r="E11" s="87"/>
    </row>
    <row r="12" spans="2:6" s="3" customFormat="1" ht="15" customHeight="1">
      <c r="B12" s="34" t="s">
        <v>23</v>
      </c>
      <c r="C12" s="88">
        <f>C11</f>
        <v>0</v>
      </c>
      <c r="D12" s="88"/>
      <c r="E12" s="88"/>
      <c r="F12" s="28"/>
    </row>
    <row r="14" ht="12.75">
      <c r="A14" s="4"/>
    </row>
    <row r="16" spans="2:3" ht="12.75">
      <c r="B16" s="22"/>
      <c r="C16" s="22"/>
    </row>
    <row r="21" spans="1:3" ht="24.75" customHeight="1">
      <c r="A21" s="23"/>
      <c r="B21" s="25"/>
      <c r="C21" s="25"/>
    </row>
    <row r="22" spans="1:6" ht="12.75">
      <c r="A22" s="15"/>
      <c r="B22" s="26"/>
      <c r="C22" s="26"/>
      <c r="F22" s="24"/>
    </row>
    <row r="23" spans="1:6" ht="12.75">
      <c r="A23" s="15"/>
      <c r="B23" s="26"/>
      <c r="C23" s="26"/>
      <c r="F23" s="24"/>
    </row>
    <row r="24" spans="1:6" ht="12.75">
      <c r="A24" s="15"/>
      <c r="B24" s="26"/>
      <c r="C24" s="27"/>
      <c r="F24" s="24"/>
    </row>
    <row r="25" spans="1:3" ht="12.75">
      <c r="A25" s="15"/>
      <c r="B25" s="26"/>
      <c r="C25" s="27"/>
    </row>
    <row r="26" spans="1:3" ht="12.75">
      <c r="A26" s="15"/>
      <c r="B26" s="26"/>
      <c r="C26" s="27"/>
    </row>
    <row r="27" spans="1:3" ht="12.75">
      <c r="A27" s="15"/>
      <c r="B27" s="26"/>
      <c r="C27" s="27"/>
    </row>
  </sheetData>
  <sheetProtection/>
  <mergeCells count="9">
    <mergeCell ref="C11:E11"/>
    <mergeCell ref="C12:E12"/>
    <mergeCell ref="B7:D7"/>
    <mergeCell ref="B8:E8"/>
    <mergeCell ref="A1:E1"/>
    <mergeCell ref="B2:C2"/>
    <mergeCell ref="B6:C6"/>
    <mergeCell ref="C9:E9"/>
    <mergeCell ref="C10:E10"/>
  </mergeCells>
  <conditionalFormatting sqref="F11">
    <cfRule type="cellIs" priority="21" dxfId="257" operator="equal" stopIfTrue="1">
      <formula>#REF!</formula>
    </cfRule>
    <cfRule type="cellIs" priority="22" dxfId="258" operator="lessThan" stopIfTrue="1">
      <formula>#REF!</formula>
    </cfRule>
    <cfRule type="cellIs" priority="23" dxfId="259" operator="greaterThan" stopIfTrue="1">
      <formula>#REF!</formula>
    </cfRule>
  </conditionalFormatting>
  <conditionalFormatting sqref="C12:E12">
    <cfRule type="cellIs" priority="1" dxfId="258" operator="equal">
      <formula>"nee"</formula>
    </cfRule>
    <cfRule type="cellIs" priority="2" dxfId="259" operator="equal">
      <formula>"ja"</formula>
    </cfRule>
  </conditionalFormatting>
  <dataValidations count="1">
    <dataValidation type="list" allowBlank="1" showInputMessage="1" showErrorMessage="1" sqref="C10:E11">
      <formula1>janee</formula1>
    </dataValidation>
  </dataValidations>
  <printOptions/>
  <pageMargins left="0.7" right="0.7" top="0.75" bottom="0.75" header="0.3" footer="0.3"/>
  <pageSetup horizontalDpi="600" verticalDpi="600" orientation="landscape" paperSize="9" r:id="rId1"/>
  <headerFooter>
    <oddFooter>&amp;L&amp;"Verdana,Standaard"&amp;9&amp;K043884Indicatoren lokaal sportbeleid: rekenblad</oddFooter>
  </headerFooter>
</worksheet>
</file>

<file path=xl/worksheets/sheet12.xml><?xml version="1.0" encoding="utf-8"?>
<worksheet xmlns="http://schemas.openxmlformats.org/spreadsheetml/2006/main" xmlns:r="http://schemas.openxmlformats.org/officeDocument/2006/relationships">
  <sheetPr>
    <tabColor theme="7" tint="0.5999900102615356"/>
  </sheetPr>
  <dimension ref="A1:P48"/>
  <sheetViews>
    <sheetView zoomScalePageLayoutView="0" workbookViewId="0" topLeftCell="A1">
      <selection activeCell="A1" sqref="A1:E1"/>
    </sheetView>
  </sheetViews>
  <sheetFormatPr defaultColWidth="9.140625" defaultRowHeight="15"/>
  <cols>
    <col min="1" max="1" width="20.7109375" style="1" customWidth="1"/>
    <col min="2" max="2" width="9.8515625" style="1" customWidth="1"/>
    <col min="3" max="3" width="21.00390625" style="1" customWidth="1"/>
    <col min="4" max="4" width="22.7109375" style="1" customWidth="1"/>
    <col min="5" max="5" width="44.140625" style="1" customWidth="1"/>
    <col min="6" max="6" width="10.7109375" style="1" customWidth="1"/>
    <col min="7" max="7" width="32.57421875" style="1" customWidth="1"/>
    <col min="8" max="8" width="4.28125" style="1" bestFit="1" customWidth="1"/>
    <col min="9" max="9" width="11.57421875" style="1" bestFit="1" customWidth="1"/>
    <col min="10" max="16384" width="9.140625" style="1" customWidth="1"/>
  </cols>
  <sheetData>
    <row r="1" spans="1:12" ht="30" customHeight="1">
      <c r="A1" s="83" t="s">
        <v>112</v>
      </c>
      <c r="B1" s="78"/>
      <c r="C1" s="78"/>
      <c r="D1" s="78"/>
      <c r="E1" s="78"/>
      <c r="F1" s="37"/>
      <c r="G1" s="37"/>
      <c r="H1" s="37"/>
      <c r="I1" s="37"/>
      <c r="J1" s="37"/>
      <c r="K1" s="37"/>
      <c r="L1" s="37"/>
    </row>
    <row r="2" spans="1:16" s="18" customFormat="1" ht="15" customHeight="1">
      <c r="A2" s="20" t="s">
        <v>21</v>
      </c>
      <c r="B2" s="80"/>
      <c r="C2" s="81"/>
      <c r="D2" s="17"/>
      <c r="E2" s="17"/>
      <c r="F2" s="44"/>
      <c r="G2" s="44"/>
      <c r="H2" s="44"/>
      <c r="I2" s="44"/>
      <c r="J2" s="44"/>
      <c r="K2" s="44"/>
      <c r="L2" s="44"/>
      <c r="M2" s="19"/>
      <c r="N2" s="19"/>
      <c r="O2" s="19"/>
      <c r="P2" s="19"/>
    </row>
    <row r="3" spans="2:12" ht="12" customHeight="1">
      <c r="B3" s="21"/>
      <c r="C3" s="21"/>
      <c r="F3" s="37"/>
      <c r="G3" s="37"/>
      <c r="H3" s="37"/>
      <c r="I3" s="37"/>
      <c r="J3" s="37"/>
      <c r="K3" s="37"/>
      <c r="L3" s="37"/>
    </row>
    <row r="4" spans="1:12" s="3" customFormat="1" ht="30" customHeight="1">
      <c r="A4" s="90" t="s">
        <v>113</v>
      </c>
      <c r="B4" s="90"/>
      <c r="C4" s="90"/>
      <c r="D4" s="90"/>
      <c r="E4" s="90"/>
      <c r="F4" s="45"/>
      <c r="G4" s="45"/>
      <c r="H4" s="45"/>
      <c r="I4" s="45"/>
      <c r="J4" s="45"/>
      <c r="K4" s="45"/>
      <c r="L4" s="45"/>
    </row>
    <row r="5" spans="2:12" ht="12" customHeight="1">
      <c r="B5" s="22"/>
      <c r="C5" s="22"/>
      <c r="F5" s="37"/>
      <c r="G5" s="37"/>
      <c r="H5" s="37"/>
      <c r="I5" s="37"/>
      <c r="J5" s="37"/>
      <c r="K5" s="37"/>
      <c r="L5" s="37"/>
    </row>
    <row r="6" spans="1:12" ht="15" customHeight="1">
      <c r="A6" s="6" t="s">
        <v>1</v>
      </c>
      <c r="B6" s="3" t="s">
        <v>6</v>
      </c>
      <c r="C6" s="3"/>
      <c r="D6" s="3"/>
      <c r="E6" s="3"/>
      <c r="F6" s="37"/>
      <c r="G6" s="37"/>
      <c r="H6" s="37"/>
      <c r="I6" s="37"/>
      <c r="J6" s="37"/>
      <c r="K6" s="37"/>
      <c r="L6" s="37"/>
    </row>
    <row r="7" spans="1:12" ht="15" customHeight="1">
      <c r="A7" s="82" t="s">
        <v>34</v>
      </c>
      <c r="B7" s="76" t="s">
        <v>114</v>
      </c>
      <c r="C7" s="76"/>
      <c r="D7" s="3"/>
      <c r="E7" s="3"/>
      <c r="F7" s="37"/>
      <c r="G7" s="37"/>
      <c r="H7" s="37"/>
      <c r="I7" s="37"/>
      <c r="J7" s="37"/>
      <c r="K7" s="37"/>
      <c r="L7" s="37"/>
    </row>
    <row r="8" spans="1:12" ht="15" customHeight="1">
      <c r="A8" s="82"/>
      <c r="B8" s="76" t="s">
        <v>115</v>
      </c>
      <c r="C8" s="76"/>
      <c r="D8" s="76"/>
      <c r="E8" s="76"/>
      <c r="F8" s="37"/>
      <c r="G8" s="37"/>
      <c r="H8" s="37"/>
      <c r="I8" s="37"/>
      <c r="J8" s="37"/>
      <c r="K8" s="37"/>
      <c r="L8" s="37"/>
    </row>
    <row r="9" spans="1:12" ht="15" customHeight="1">
      <c r="A9" s="2"/>
      <c r="B9" s="76" t="s">
        <v>116</v>
      </c>
      <c r="C9" s="76"/>
      <c r="D9" s="76"/>
      <c r="E9" s="76"/>
      <c r="F9" s="37"/>
      <c r="G9" s="37"/>
      <c r="H9" s="37"/>
      <c r="I9" s="37"/>
      <c r="J9" s="37"/>
      <c r="K9" s="37"/>
      <c r="L9" s="37"/>
    </row>
    <row r="10" spans="1:12" ht="15" customHeight="1">
      <c r="A10" s="2"/>
      <c r="B10" s="8" t="s">
        <v>117</v>
      </c>
      <c r="C10" s="8"/>
      <c r="D10" s="8"/>
      <c r="E10" s="3"/>
      <c r="F10" s="37"/>
      <c r="G10" s="37"/>
      <c r="H10" s="37"/>
      <c r="I10" s="37"/>
      <c r="J10" s="37"/>
      <c r="K10" s="37"/>
      <c r="L10" s="37"/>
    </row>
    <row r="11" spans="1:12" ht="15" customHeight="1">
      <c r="A11" s="6" t="s">
        <v>81</v>
      </c>
      <c r="B11" s="8" t="s">
        <v>118</v>
      </c>
      <c r="C11" s="8"/>
      <c r="D11" s="8"/>
      <c r="E11" s="3"/>
      <c r="F11" s="37"/>
      <c r="G11" s="37"/>
      <c r="H11" s="37"/>
      <c r="I11" s="37"/>
      <c r="J11" s="37"/>
      <c r="K11" s="37"/>
      <c r="L11" s="37"/>
    </row>
    <row r="12" spans="1:12" ht="15" customHeight="1">
      <c r="A12" s="6" t="s">
        <v>82</v>
      </c>
      <c r="B12" s="76" t="s">
        <v>83</v>
      </c>
      <c r="C12" s="76"/>
      <c r="D12" s="76"/>
      <c r="E12" s="3"/>
      <c r="F12" s="37"/>
      <c r="G12" s="37"/>
      <c r="H12" s="37"/>
      <c r="I12" s="37"/>
      <c r="J12" s="37"/>
      <c r="K12" s="37"/>
      <c r="L12" s="37"/>
    </row>
    <row r="13" spans="1:12" s="3" customFormat="1" ht="45" customHeight="1">
      <c r="A13" s="7" t="s">
        <v>13</v>
      </c>
      <c r="B13" s="77" t="s">
        <v>122</v>
      </c>
      <c r="C13" s="77"/>
      <c r="D13" s="77"/>
      <c r="E13" s="77"/>
      <c r="F13" s="45"/>
      <c r="G13" s="45"/>
      <c r="H13" s="45"/>
      <c r="I13" s="45"/>
      <c r="J13" s="45"/>
      <c r="K13" s="45"/>
      <c r="L13" s="45"/>
    </row>
    <row r="14" spans="1:12" s="3" customFormat="1" ht="15" customHeight="1">
      <c r="A14" s="9" t="s">
        <v>2</v>
      </c>
      <c r="B14" s="79" t="s">
        <v>20</v>
      </c>
      <c r="C14" s="79"/>
      <c r="D14" s="79"/>
      <c r="E14" s="79"/>
      <c r="F14" s="45"/>
      <c r="G14" s="45"/>
      <c r="H14" s="45"/>
      <c r="I14" s="45"/>
      <c r="J14" s="45"/>
      <c r="K14" s="45"/>
      <c r="L14" s="45"/>
    </row>
    <row r="15" spans="1:12" s="3" customFormat="1" ht="45" customHeight="1">
      <c r="A15" s="10" t="s">
        <v>3</v>
      </c>
      <c r="B15" s="12" t="s">
        <v>4</v>
      </c>
      <c r="C15" s="13" t="s">
        <v>121</v>
      </c>
      <c r="D15" s="13" t="s">
        <v>119</v>
      </c>
      <c r="E15" s="13" t="s">
        <v>120</v>
      </c>
      <c r="F15" s="45"/>
      <c r="G15" s="45"/>
      <c r="H15" s="45"/>
      <c r="I15" s="45"/>
      <c r="J15" s="45"/>
      <c r="K15" s="45"/>
      <c r="L15" s="45"/>
    </row>
    <row r="16" spans="2:12" s="3" customFormat="1" ht="15" customHeight="1">
      <c r="B16" s="33">
        <v>2014</v>
      </c>
      <c r="C16" s="11"/>
      <c r="D16" s="11"/>
      <c r="E16" s="29" t="e">
        <f>C16/D16</f>
        <v>#DIV/0!</v>
      </c>
      <c r="F16" s="67" t="s">
        <v>99</v>
      </c>
      <c r="G16" s="67"/>
      <c r="H16" s="67"/>
      <c r="I16" s="67"/>
      <c r="J16" s="67"/>
      <c r="K16" s="67"/>
      <c r="L16" s="67"/>
    </row>
    <row r="17" spans="2:12" s="3" customFormat="1" ht="15" customHeight="1">
      <c r="B17" s="33">
        <v>2015</v>
      </c>
      <c r="C17" s="11"/>
      <c r="D17" s="11"/>
      <c r="E17" s="29" t="e">
        <f>C17/D17</f>
        <v>#DIV/0!</v>
      </c>
      <c r="F17" s="67" t="s">
        <v>101</v>
      </c>
      <c r="G17" s="67"/>
      <c r="H17" s="67"/>
      <c r="I17" s="67"/>
      <c r="J17" s="67"/>
      <c r="K17" s="67"/>
      <c r="L17" s="67"/>
    </row>
    <row r="18" spans="2:12" s="3" customFormat="1" ht="15" customHeight="1">
      <c r="B18" s="33">
        <v>2016</v>
      </c>
      <c r="C18" s="11"/>
      <c r="D18" s="11"/>
      <c r="E18" s="29" t="e">
        <f>C18/D18</f>
        <v>#DIV/0!</v>
      </c>
      <c r="F18" s="67" t="s">
        <v>100</v>
      </c>
      <c r="G18" s="67"/>
      <c r="H18" s="67"/>
      <c r="I18" s="67"/>
      <c r="J18" s="67"/>
      <c r="K18" s="67"/>
      <c r="L18" s="67"/>
    </row>
    <row r="19" spans="2:12" s="3" customFormat="1" ht="15" customHeight="1">
      <c r="B19" s="33">
        <v>2017</v>
      </c>
      <c r="C19" s="11"/>
      <c r="D19" s="11"/>
      <c r="E19" s="29" t="e">
        <f>C19/D19</f>
        <v>#DIV/0!</v>
      </c>
      <c r="F19" s="45"/>
      <c r="G19" s="45"/>
      <c r="H19" s="45"/>
      <c r="I19" s="45"/>
      <c r="J19" s="45"/>
      <c r="K19" s="45"/>
      <c r="L19" s="45"/>
    </row>
    <row r="20" spans="2:12" s="3" customFormat="1" ht="15" customHeight="1">
      <c r="B20" s="33">
        <v>2018</v>
      </c>
      <c r="C20" s="11"/>
      <c r="D20" s="11"/>
      <c r="E20" s="29" t="e">
        <f>C20/D20</f>
        <v>#DIV/0!</v>
      </c>
      <c r="F20" s="45"/>
      <c r="G20" s="45"/>
      <c r="H20" s="45"/>
      <c r="I20" s="45"/>
      <c r="J20" s="45"/>
      <c r="K20" s="45"/>
      <c r="L20" s="45"/>
    </row>
    <row r="21" spans="2:12" s="3" customFormat="1" ht="15" customHeight="1">
      <c r="B21" s="33">
        <v>2019</v>
      </c>
      <c r="C21" s="11"/>
      <c r="D21" s="11"/>
      <c r="E21" s="29" t="e">
        <f>C21/D21</f>
        <v>#DIV/0!</v>
      </c>
      <c r="F21" s="45"/>
      <c r="G21" s="45"/>
      <c r="H21" s="45"/>
      <c r="I21" s="45"/>
      <c r="J21" s="45"/>
      <c r="K21" s="45"/>
      <c r="L21" s="45"/>
    </row>
    <row r="22" spans="2:12" s="3" customFormat="1" ht="15" customHeight="1">
      <c r="B22" s="34" t="s">
        <v>23</v>
      </c>
      <c r="C22" s="30"/>
      <c r="D22" s="31" t="s">
        <v>15</v>
      </c>
      <c r="E22" s="32" t="e">
        <f>E21-E16</f>
        <v>#DIV/0!</v>
      </c>
      <c r="F22" s="48"/>
      <c r="G22" s="45"/>
      <c r="H22" s="45"/>
      <c r="I22" s="45"/>
      <c r="J22" s="45"/>
      <c r="K22" s="45"/>
      <c r="L22" s="45"/>
    </row>
    <row r="23" spans="6:12" ht="12.75">
      <c r="F23" s="37"/>
      <c r="G23" s="37"/>
      <c r="H23" s="37"/>
      <c r="I23" s="37"/>
      <c r="J23" s="37"/>
      <c r="K23" s="37"/>
      <c r="L23" s="37"/>
    </row>
    <row r="24" spans="1:12" ht="15" customHeight="1">
      <c r="A24" s="68" t="s">
        <v>24</v>
      </c>
      <c r="B24" s="69" t="s">
        <v>14</v>
      </c>
      <c r="C24" s="69"/>
      <c r="D24" s="69"/>
      <c r="E24" s="69"/>
      <c r="F24" s="37"/>
      <c r="G24" s="37"/>
      <c r="H24" s="37"/>
      <c r="I24" s="37"/>
      <c r="J24" s="37"/>
      <c r="K24" s="37"/>
      <c r="L24" s="37"/>
    </row>
    <row r="25" spans="1:12" ht="15" customHeight="1">
      <c r="A25" s="68"/>
      <c r="B25" s="70" t="s">
        <v>25</v>
      </c>
      <c r="C25" s="70"/>
      <c r="D25" s="70"/>
      <c r="E25" s="71"/>
      <c r="F25" s="37"/>
      <c r="G25" s="37"/>
      <c r="H25" s="37"/>
      <c r="I25" s="37"/>
      <c r="J25" s="37"/>
      <c r="K25" s="37"/>
      <c r="L25" s="37"/>
    </row>
    <row r="26" spans="1:12" ht="30" customHeight="1">
      <c r="A26" s="68"/>
      <c r="B26" s="72" t="s">
        <v>26</v>
      </c>
      <c r="C26" s="70"/>
      <c r="D26" s="70"/>
      <c r="E26" s="71"/>
      <c r="F26" s="37"/>
      <c r="G26" s="37"/>
      <c r="H26" s="37"/>
      <c r="I26" s="37"/>
      <c r="J26" s="37"/>
      <c r="K26" s="37"/>
      <c r="L26" s="37"/>
    </row>
    <row r="27" spans="1:12" ht="15" customHeight="1">
      <c r="A27" s="68"/>
      <c r="B27" s="70" t="s">
        <v>27</v>
      </c>
      <c r="C27" s="70"/>
      <c r="D27" s="70"/>
      <c r="E27" s="71"/>
      <c r="F27" s="37"/>
      <c r="G27" s="37"/>
      <c r="H27" s="37"/>
      <c r="I27" s="37"/>
      <c r="J27" s="37"/>
      <c r="K27" s="37"/>
      <c r="L27" s="37"/>
    </row>
    <row r="28" spans="1:12" ht="30" customHeight="1">
      <c r="A28" s="68"/>
      <c r="B28" s="73" t="s">
        <v>28</v>
      </c>
      <c r="C28" s="74"/>
      <c r="D28" s="74"/>
      <c r="E28" s="75"/>
      <c r="F28" s="37"/>
      <c r="G28" s="37"/>
      <c r="H28" s="37"/>
      <c r="I28" s="37"/>
      <c r="J28" s="37"/>
      <c r="K28" s="37"/>
      <c r="L28" s="37"/>
    </row>
    <row r="29" spans="2:3" ht="12.75">
      <c r="B29" s="22"/>
      <c r="C29" s="22"/>
    </row>
    <row r="31" spans="6:8" ht="15" hidden="1">
      <c r="F31" s="40" t="s">
        <v>90</v>
      </c>
      <c r="G31" t="s">
        <v>133</v>
      </c>
      <c r="H31"/>
    </row>
    <row r="32" spans="6:8" ht="15" hidden="1">
      <c r="F32" s="41">
        <v>2014</v>
      </c>
      <c r="G32" s="42" t="e">
        <v>#DIV/0!</v>
      </c>
      <c r="H32"/>
    </row>
    <row r="33" spans="6:8" ht="15" hidden="1">
      <c r="F33" s="41">
        <v>2015</v>
      </c>
      <c r="G33" s="42" t="e">
        <v>#DIV/0!</v>
      </c>
      <c r="H33"/>
    </row>
    <row r="34" spans="1:8" ht="15" hidden="1">
      <c r="A34" s="23"/>
      <c r="B34" s="25"/>
      <c r="C34" s="25"/>
      <c r="F34" s="41">
        <v>2016</v>
      </c>
      <c r="G34" s="42" t="e">
        <v>#DIV/0!</v>
      </c>
      <c r="H34"/>
    </row>
    <row r="35" spans="1:8" ht="15" hidden="1">
      <c r="A35" s="15"/>
      <c r="B35" s="26"/>
      <c r="C35" s="26"/>
      <c r="F35" s="41">
        <v>2017</v>
      </c>
      <c r="G35" s="42" t="e">
        <v>#DIV/0!</v>
      </c>
      <c r="H35"/>
    </row>
    <row r="36" spans="1:8" ht="15" hidden="1">
      <c r="A36" s="15"/>
      <c r="B36" s="26"/>
      <c r="C36" s="26"/>
      <c r="F36" s="41">
        <v>2018</v>
      </c>
      <c r="G36" s="42" t="e">
        <v>#DIV/0!</v>
      </c>
      <c r="H36"/>
    </row>
    <row r="37" spans="1:8" ht="15" hidden="1">
      <c r="A37" s="15"/>
      <c r="B37" s="26"/>
      <c r="C37" s="27"/>
      <c r="F37" s="41">
        <v>2019</v>
      </c>
      <c r="G37" s="42" t="e">
        <v>#DIV/0!</v>
      </c>
      <c r="H37"/>
    </row>
    <row r="38" spans="1:8" ht="15" hidden="1">
      <c r="A38" s="15"/>
      <c r="B38" s="26"/>
      <c r="C38" s="27"/>
      <c r="F38" s="41" t="s">
        <v>91</v>
      </c>
      <c r="G38" s="42" t="e">
        <v>#DIV/0!</v>
      </c>
      <c r="H38"/>
    </row>
    <row r="39" spans="1:8" ht="15">
      <c r="A39" s="15"/>
      <c r="B39" s="26"/>
      <c r="C39" s="27"/>
      <c r="F39"/>
      <c r="G39"/>
      <c r="H39"/>
    </row>
    <row r="40" spans="1:8" ht="15">
      <c r="A40" s="15"/>
      <c r="B40" s="26"/>
      <c r="C40" s="27"/>
      <c r="F40"/>
      <c r="G40"/>
      <c r="H40"/>
    </row>
    <row r="41" spans="6:8" ht="15">
      <c r="F41"/>
      <c r="G41"/>
      <c r="H41"/>
    </row>
    <row r="42" spans="6:8" ht="15">
      <c r="F42"/>
      <c r="G42"/>
      <c r="H42"/>
    </row>
    <row r="43" spans="6:8" ht="15">
      <c r="F43"/>
      <c r="G43"/>
      <c r="H43"/>
    </row>
    <row r="44" spans="6:8" ht="15">
      <c r="F44"/>
      <c r="G44"/>
      <c r="H44"/>
    </row>
    <row r="45" spans="6:8" ht="15">
      <c r="F45"/>
      <c r="G45"/>
      <c r="H45"/>
    </row>
    <row r="46" spans="6:8" ht="15">
      <c r="F46"/>
      <c r="G46"/>
      <c r="H46"/>
    </row>
    <row r="47" spans="6:8" ht="15">
      <c r="F47"/>
      <c r="G47"/>
      <c r="H47"/>
    </row>
    <row r="48" spans="6:8" ht="15">
      <c r="F48"/>
      <c r="G48"/>
      <c r="H48"/>
    </row>
  </sheetData>
  <sheetProtection/>
  <mergeCells count="19">
    <mergeCell ref="A1:E1"/>
    <mergeCell ref="B2:C2"/>
    <mergeCell ref="A7:A8"/>
    <mergeCell ref="B7:C7"/>
    <mergeCell ref="B8:E8"/>
    <mergeCell ref="A4:E4"/>
    <mergeCell ref="A24:A28"/>
    <mergeCell ref="B24:E24"/>
    <mergeCell ref="B25:E25"/>
    <mergeCell ref="B26:E26"/>
    <mergeCell ref="B27:E27"/>
    <mergeCell ref="B28:E28"/>
    <mergeCell ref="B9:E9"/>
    <mergeCell ref="F16:L16"/>
    <mergeCell ref="F17:L17"/>
    <mergeCell ref="F18:L18"/>
    <mergeCell ref="B12:D12"/>
    <mergeCell ref="B13:E13"/>
    <mergeCell ref="B14:E14"/>
  </mergeCells>
  <conditionalFormatting sqref="F19">
    <cfRule type="cellIs" priority="25" dxfId="257" operator="equal" stopIfTrue="1">
      <formula>$F$18</formula>
    </cfRule>
    <cfRule type="cellIs" priority="26" dxfId="258" operator="lessThan" stopIfTrue="1">
      <formula>$F$18</formula>
    </cfRule>
    <cfRule type="cellIs" priority="27" dxfId="259" operator="greaterThan" stopIfTrue="1">
      <formula>$F$18</formula>
    </cfRule>
  </conditionalFormatting>
  <conditionalFormatting sqref="F20">
    <cfRule type="cellIs" priority="22" dxfId="257" operator="equal" stopIfTrue="1">
      <formula>$F$19</formula>
    </cfRule>
    <cfRule type="cellIs" priority="23" dxfId="258" operator="lessThan" stopIfTrue="1">
      <formula>$F$19</formula>
    </cfRule>
    <cfRule type="cellIs" priority="24" dxfId="259" operator="greaterThan" stopIfTrue="1">
      <formula>$F$19</formula>
    </cfRule>
  </conditionalFormatting>
  <conditionalFormatting sqref="F21">
    <cfRule type="cellIs" priority="19" dxfId="257" operator="equal" stopIfTrue="1">
      <formula>$F$20</formula>
    </cfRule>
    <cfRule type="cellIs" priority="20" dxfId="258" operator="lessThan" stopIfTrue="1">
      <formula>$F$20</formula>
    </cfRule>
    <cfRule type="cellIs" priority="21" dxfId="259" operator="greaterThan" stopIfTrue="1">
      <formula>$F$20</formula>
    </cfRule>
  </conditionalFormatting>
  <conditionalFormatting sqref="E17">
    <cfRule type="cellIs" priority="16" dxfId="257" operator="equal" stopIfTrue="1">
      <formula>$E$16</formula>
    </cfRule>
    <cfRule type="cellIs" priority="17" dxfId="258" operator="lessThan" stopIfTrue="1">
      <formula>$E$16</formula>
    </cfRule>
    <cfRule type="cellIs" priority="18" dxfId="259" operator="greaterThan" stopIfTrue="1">
      <formula>$E$16</formula>
    </cfRule>
  </conditionalFormatting>
  <conditionalFormatting sqref="E18">
    <cfRule type="cellIs" priority="13" dxfId="257" operator="equal" stopIfTrue="1">
      <formula>$E$17</formula>
    </cfRule>
    <cfRule type="cellIs" priority="14" dxfId="258" operator="lessThan" stopIfTrue="1">
      <formula>$E$17</formula>
    </cfRule>
    <cfRule type="cellIs" priority="15" dxfId="259" operator="greaterThan" stopIfTrue="1">
      <formula>$E$17</formula>
    </cfRule>
  </conditionalFormatting>
  <conditionalFormatting sqref="E19">
    <cfRule type="cellIs" priority="10" dxfId="257" operator="equal" stopIfTrue="1">
      <formula>$E$18</formula>
    </cfRule>
    <cfRule type="cellIs" priority="11" dxfId="258" operator="lessThan" stopIfTrue="1">
      <formula>$E$18</formula>
    </cfRule>
    <cfRule type="cellIs" priority="12" dxfId="259" operator="greaterThan" stopIfTrue="1">
      <formula>$E$18</formula>
    </cfRule>
  </conditionalFormatting>
  <conditionalFormatting sqref="E20">
    <cfRule type="cellIs" priority="7" dxfId="257" operator="equal" stopIfTrue="1">
      <formula>$E$19</formula>
    </cfRule>
    <cfRule type="cellIs" priority="8" dxfId="258" operator="lessThan" stopIfTrue="1">
      <formula>$E$19</formula>
    </cfRule>
    <cfRule type="cellIs" priority="9" dxfId="259" operator="greaterThan" stopIfTrue="1">
      <formula>$E$19</formula>
    </cfRule>
  </conditionalFormatting>
  <conditionalFormatting sqref="E21">
    <cfRule type="cellIs" priority="4" dxfId="257" operator="equal" stopIfTrue="1">
      <formula>$E$20</formula>
    </cfRule>
    <cfRule type="cellIs" priority="5" dxfId="258" operator="lessThan" stopIfTrue="1">
      <formula>$E$20</formula>
    </cfRule>
    <cfRule type="cellIs" priority="6" dxfId="259" operator="greaterThan" stopIfTrue="1">
      <formula>$E$20</formula>
    </cfRule>
  </conditionalFormatting>
  <conditionalFormatting sqref="E22">
    <cfRule type="cellIs" priority="1" dxfId="257" operator="equal" stopIfTrue="1">
      <formula>0</formula>
    </cfRule>
    <cfRule type="cellIs" priority="2" dxfId="259" operator="greaterThan" stopIfTrue="1">
      <formula>0</formula>
    </cfRule>
    <cfRule type="cellIs" priority="3" dxfId="258" operator="lessThan" stopIfTrue="1">
      <formula>0</formula>
    </cfRule>
  </conditionalFormatting>
  <dataValidations count="1">
    <dataValidation type="whole" operator="greaterThanOrEqual" allowBlank="1" showInputMessage="1" showErrorMessage="1" prompt="Geheel getal" error="Geheel getal - geen komma's" sqref="C16:D21">
      <formula1>0</formula1>
    </dataValidation>
  </dataValidations>
  <printOptions/>
  <pageMargins left="0.7" right="0.7" top="0.75" bottom="0.75" header="0.3" footer="0.3"/>
  <pageSetup horizontalDpi="600" verticalDpi="600" orientation="landscape" paperSize="9" scale="94" r:id="rId2"/>
  <headerFooter>
    <oddFooter>&amp;L&amp;"Verdana,Standaard"&amp;9&amp;K043884Indicatoren lokaal sportbeleid: rekenblad</oddFooter>
  </headerFooter>
  <colBreaks count="1" manualBreakCount="1">
    <brk id="5" max="65535" man="1"/>
  </colBreaks>
  <drawing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1:O32"/>
  <sheetViews>
    <sheetView zoomScalePageLayoutView="0" workbookViewId="0" topLeftCell="A1">
      <selection activeCell="C14" sqref="C14:E14"/>
    </sheetView>
  </sheetViews>
  <sheetFormatPr defaultColWidth="9.140625" defaultRowHeight="15"/>
  <cols>
    <col min="1" max="1" width="22.00390625" style="1" customWidth="1"/>
    <col min="2" max="2" width="13.00390625" style="1" customWidth="1"/>
    <col min="3" max="3" width="31.421875" style="1" customWidth="1"/>
    <col min="4" max="4" width="23.8515625" style="1" customWidth="1"/>
    <col min="5" max="5" width="40.00390625" style="1" customWidth="1"/>
    <col min="6" max="6" width="4.57421875" style="1" customWidth="1"/>
    <col min="7" max="7" width="10.7109375" style="1" customWidth="1"/>
    <col min="8" max="8" width="35.7109375" style="1" customWidth="1"/>
    <col min="9" max="9" width="11.57421875" style="1" bestFit="1" customWidth="1"/>
    <col min="10" max="13" width="9.140625" style="1" customWidth="1"/>
    <col min="14" max="14" width="10.7109375" style="1" bestFit="1" customWidth="1"/>
    <col min="15" max="15" width="95.140625" style="1" bestFit="1" customWidth="1"/>
    <col min="16" max="16384" width="9.140625" style="1" customWidth="1"/>
  </cols>
  <sheetData>
    <row r="1" spans="1:12" ht="30" customHeight="1">
      <c r="A1" s="78" t="s">
        <v>124</v>
      </c>
      <c r="B1" s="78"/>
      <c r="C1" s="78"/>
      <c r="D1" s="78"/>
      <c r="E1" s="78"/>
      <c r="F1" s="37"/>
      <c r="G1" s="37"/>
      <c r="H1" s="37"/>
      <c r="I1" s="37"/>
      <c r="J1" s="37"/>
      <c r="K1" s="37"/>
      <c r="L1" s="37"/>
    </row>
    <row r="2" spans="1:15" s="18" customFormat="1" ht="15" customHeight="1">
      <c r="A2" s="20" t="s">
        <v>21</v>
      </c>
      <c r="B2" s="80"/>
      <c r="C2" s="81"/>
      <c r="D2" s="17"/>
      <c r="E2" s="17"/>
      <c r="F2" s="44"/>
      <c r="G2" s="44"/>
      <c r="H2" s="44"/>
      <c r="I2" s="44"/>
      <c r="J2" s="44"/>
      <c r="K2" s="44"/>
      <c r="L2" s="44"/>
      <c r="M2" s="19"/>
      <c r="N2" s="19"/>
      <c r="O2" s="19"/>
    </row>
    <row r="3" spans="2:12" ht="15">
      <c r="B3" s="21"/>
      <c r="C3" s="21"/>
      <c r="F3" s="37"/>
      <c r="G3" s="37"/>
      <c r="H3" s="37"/>
      <c r="I3" s="35"/>
      <c r="J3" s="37"/>
      <c r="K3" s="37"/>
      <c r="L3" s="37"/>
    </row>
    <row r="4" spans="1:12" ht="15">
      <c r="A4" s="6" t="s">
        <v>1</v>
      </c>
      <c r="B4" s="3" t="s">
        <v>36</v>
      </c>
      <c r="C4" s="3"/>
      <c r="D4" s="3"/>
      <c r="E4" s="3"/>
      <c r="F4" s="37"/>
      <c r="G4" s="37"/>
      <c r="H4" s="37"/>
      <c r="I4" s="35"/>
      <c r="J4" s="37"/>
      <c r="K4" s="37"/>
      <c r="L4" s="37"/>
    </row>
    <row r="5" spans="1:12" ht="25.5">
      <c r="A5" s="6" t="s">
        <v>7</v>
      </c>
      <c r="B5" s="76" t="s">
        <v>123</v>
      </c>
      <c r="C5" s="76"/>
      <c r="D5" s="3"/>
      <c r="E5" s="3"/>
      <c r="F5" s="37"/>
      <c r="G5" s="37"/>
      <c r="H5" s="37"/>
      <c r="I5" s="35"/>
      <c r="J5" s="37"/>
      <c r="K5" s="37"/>
      <c r="L5" s="37"/>
    </row>
    <row r="6" spans="1:12" ht="15">
      <c r="A6" s="6" t="s">
        <v>81</v>
      </c>
      <c r="B6" s="76" t="s">
        <v>125</v>
      </c>
      <c r="C6" s="76"/>
      <c r="D6" s="76"/>
      <c r="E6" s="3"/>
      <c r="F6" s="37"/>
      <c r="G6" s="37"/>
      <c r="H6" s="37"/>
      <c r="I6" s="35"/>
      <c r="J6" s="37"/>
      <c r="K6" s="37"/>
      <c r="L6" s="37"/>
    </row>
    <row r="7" spans="1:12" ht="15">
      <c r="A7" s="6" t="s">
        <v>82</v>
      </c>
      <c r="B7" s="76" t="s">
        <v>83</v>
      </c>
      <c r="C7" s="76"/>
      <c r="D7" s="76"/>
      <c r="E7" s="3"/>
      <c r="F7" s="37"/>
      <c r="G7" s="37"/>
      <c r="H7" s="37"/>
      <c r="I7" s="35"/>
      <c r="J7" s="37"/>
      <c r="K7" s="37"/>
      <c r="L7" s="37"/>
    </row>
    <row r="8" spans="1:12" s="27" customFormat="1" ht="64.5" customHeight="1">
      <c r="A8" s="7" t="s">
        <v>13</v>
      </c>
      <c r="B8" s="92" t="s">
        <v>126</v>
      </c>
      <c r="C8" s="92"/>
      <c r="D8" s="92"/>
      <c r="E8" s="92"/>
      <c r="F8" s="36"/>
      <c r="G8" s="35"/>
      <c r="H8" s="35"/>
      <c r="I8" s="35"/>
      <c r="J8" s="36"/>
      <c r="K8" s="36"/>
      <c r="L8" s="36"/>
    </row>
    <row r="9" spans="1:12" s="3" customFormat="1" ht="15" customHeight="1">
      <c r="A9" s="9" t="s">
        <v>2</v>
      </c>
      <c r="B9" s="79" t="s">
        <v>67</v>
      </c>
      <c r="C9" s="79"/>
      <c r="D9" s="79"/>
      <c r="E9" s="79"/>
      <c r="F9" s="45"/>
      <c r="G9" s="35"/>
      <c r="H9" s="35"/>
      <c r="I9" s="35"/>
      <c r="J9" s="45"/>
      <c r="K9" s="45"/>
      <c r="L9" s="45"/>
    </row>
    <row r="10" spans="1:12" s="3" customFormat="1" ht="15">
      <c r="A10" s="10" t="s">
        <v>3</v>
      </c>
      <c r="B10" s="12" t="s">
        <v>4</v>
      </c>
      <c r="C10" s="89" t="s">
        <v>127</v>
      </c>
      <c r="D10" s="89"/>
      <c r="E10" s="89"/>
      <c r="F10" s="45"/>
      <c r="G10" s="35"/>
      <c r="H10" s="35"/>
      <c r="I10" s="35"/>
      <c r="J10" s="45"/>
      <c r="K10" s="45"/>
      <c r="L10" s="45"/>
    </row>
    <row r="11" spans="2:12" s="3" customFormat="1" ht="15" customHeight="1">
      <c r="B11" s="33">
        <v>2014</v>
      </c>
      <c r="C11" s="87"/>
      <c r="D11" s="87"/>
      <c r="E11" s="87"/>
      <c r="F11" s="45"/>
      <c r="G11" s="35"/>
      <c r="H11" s="35"/>
      <c r="I11" s="35"/>
      <c r="J11" s="45"/>
      <c r="K11" s="45"/>
      <c r="L11" s="45"/>
    </row>
    <row r="12" spans="2:12" s="3" customFormat="1" ht="15" customHeight="1">
      <c r="B12" s="56">
        <v>2016</v>
      </c>
      <c r="C12" s="87"/>
      <c r="D12" s="87"/>
      <c r="E12" s="87"/>
      <c r="F12" s="45"/>
      <c r="G12" s="35"/>
      <c r="H12" s="35"/>
      <c r="I12" s="35"/>
      <c r="J12" s="45"/>
      <c r="K12" s="45"/>
      <c r="L12" s="45"/>
    </row>
    <row r="13" spans="2:12" s="3" customFormat="1" ht="15" customHeight="1">
      <c r="B13" s="33">
        <v>2019</v>
      </c>
      <c r="C13" s="93"/>
      <c r="D13" s="93"/>
      <c r="E13" s="93"/>
      <c r="F13" s="45"/>
      <c r="G13" s="35"/>
      <c r="H13" s="35"/>
      <c r="I13" s="35"/>
      <c r="J13" s="45"/>
      <c r="K13" s="45"/>
      <c r="L13" s="45"/>
    </row>
    <row r="14" spans="2:12" s="3" customFormat="1" ht="15" customHeight="1">
      <c r="B14" s="34" t="s">
        <v>23</v>
      </c>
      <c r="C14" s="91">
        <f>C13-C11</f>
        <v>0</v>
      </c>
      <c r="D14" s="91"/>
      <c r="E14" s="91"/>
      <c r="F14" s="48"/>
      <c r="G14" s="35"/>
      <c r="H14" s="35"/>
      <c r="I14" s="35"/>
      <c r="J14" s="45"/>
      <c r="K14" s="45"/>
      <c r="L14" s="45"/>
    </row>
    <row r="15" spans="6:12" ht="15">
      <c r="F15" s="37"/>
      <c r="G15" s="35"/>
      <c r="H15" s="35"/>
      <c r="I15" s="35"/>
      <c r="J15" s="37"/>
      <c r="K15" s="37"/>
      <c r="L15" s="37"/>
    </row>
    <row r="16" spans="1:12" ht="12.75">
      <c r="A16" s="68" t="s">
        <v>24</v>
      </c>
      <c r="B16" s="69" t="s">
        <v>14</v>
      </c>
      <c r="C16" s="69"/>
      <c r="D16" s="69"/>
      <c r="E16" s="69"/>
      <c r="F16" s="37"/>
      <c r="G16" s="67" t="s">
        <v>99</v>
      </c>
      <c r="H16" s="67"/>
      <c r="I16" s="67"/>
      <c r="J16" s="67"/>
      <c r="K16" s="67"/>
      <c r="L16" s="67"/>
    </row>
    <row r="17" spans="1:12" ht="12.75">
      <c r="A17" s="68"/>
      <c r="B17" s="70" t="s">
        <v>25</v>
      </c>
      <c r="C17" s="70"/>
      <c r="D17" s="70"/>
      <c r="E17" s="71"/>
      <c r="F17" s="37"/>
      <c r="G17" s="67" t="s">
        <v>101</v>
      </c>
      <c r="H17" s="67"/>
      <c r="I17" s="67"/>
      <c r="J17" s="67"/>
      <c r="K17" s="67"/>
      <c r="L17" s="67"/>
    </row>
    <row r="18" spans="1:12" ht="12.75">
      <c r="A18" s="68"/>
      <c r="B18" s="72" t="s">
        <v>26</v>
      </c>
      <c r="C18" s="70"/>
      <c r="D18" s="70"/>
      <c r="E18" s="71"/>
      <c r="F18" s="37"/>
      <c r="G18" s="67" t="s">
        <v>100</v>
      </c>
      <c r="H18" s="67"/>
      <c r="I18" s="67"/>
      <c r="J18" s="67"/>
      <c r="K18" s="67"/>
      <c r="L18" s="67"/>
    </row>
    <row r="19" spans="1:12" ht="15">
      <c r="A19" s="68"/>
      <c r="B19" s="70" t="s">
        <v>27</v>
      </c>
      <c r="C19" s="70"/>
      <c r="D19" s="70"/>
      <c r="E19" s="71"/>
      <c r="F19" s="37"/>
      <c r="G19" s="35"/>
      <c r="H19" s="35"/>
      <c r="I19" s="35"/>
      <c r="J19" s="37"/>
      <c r="K19" s="37"/>
      <c r="L19" s="37"/>
    </row>
    <row r="20" spans="1:12" ht="15">
      <c r="A20" s="68"/>
      <c r="B20" s="73" t="s">
        <v>28</v>
      </c>
      <c r="C20" s="74"/>
      <c r="D20" s="74"/>
      <c r="E20" s="75"/>
      <c r="F20" s="37"/>
      <c r="G20" s="35"/>
      <c r="H20" s="35"/>
      <c r="I20" s="35"/>
      <c r="J20" s="37"/>
      <c r="K20" s="37"/>
      <c r="L20" s="37"/>
    </row>
    <row r="21" spans="2:15" ht="15" hidden="1">
      <c r="B21" s="22"/>
      <c r="C21" s="22"/>
      <c r="N21" s="40" t="s">
        <v>90</v>
      </c>
      <c r="O21" t="s">
        <v>135</v>
      </c>
    </row>
    <row r="22" spans="14:15" ht="15" hidden="1">
      <c r="N22" s="41">
        <v>2014</v>
      </c>
      <c r="O22" s="42"/>
    </row>
    <row r="23" spans="14:15" ht="15" hidden="1">
      <c r="N23" s="41">
        <v>2016</v>
      </c>
      <c r="O23" s="42"/>
    </row>
    <row r="24" spans="14:15" ht="15" hidden="1">
      <c r="N24" s="41">
        <v>2019</v>
      </c>
      <c r="O24" s="42"/>
    </row>
    <row r="25" spans="14:15" ht="15" hidden="1">
      <c r="N25" s="41" t="s">
        <v>91</v>
      </c>
      <c r="O25" s="42"/>
    </row>
    <row r="26" spans="1:3" ht="24.75" customHeight="1">
      <c r="A26" s="23"/>
      <c r="B26" s="25"/>
      <c r="C26" s="25"/>
    </row>
    <row r="27" spans="1:6" ht="12.75">
      <c r="A27" s="15"/>
      <c r="B27" s="26"/>
      <c r="C27" s="26"/>
      <c r="F27" s="24"/>
    </row>
    <row r="28" spans="1:6" ht="12.75">
      <c r="A28" s="15"/>
      <c r="B28" s="26"/>
      <c r="C28" s="26"/>
      <c r="F28" s="24"/>
    </row>
    <row r="29" spans="1:6" ht="12.75">
      <c r="A29" s="15"/>
      <c r="B29" s="26"/>
      <c r="C29" s="27"/>
      <c r="F29" s="24"/>
    </row>
    <row r="30" spans="1:3" ht="12.75">
      <c r="A30" s="15"/>
      <c r="B30" s="26"/>
      <c r="C30" s="27"/>
    </row>
    <row r="31" spans="1:3" ht="12.75">
      <c r="A31" s="15"/>
      <c r="B31" s="26"/>
      <c r="C31" s="27"/>
    </row>
    <row r="32" spans="1:3" ht="12.75">
      <c r="A32" s="15"/>
      <c r="B32" s="26"/>
      <c r="C32" s="27"/>
    </row>
  </sheetData>
  <sheetProtection/>
  <mergeCells count="21">
    <mergeCell ref="G16:L16"/>
    <mergeCell ref="G17:L17"/>
    <mergeCell ref="G18:L18"/>
    <mergeCell ref="C14:E14"/>
    <mergeCell ref="B6:D6"/>
    <mergeCell ref="B7:D7"/>
    <mergeCell ref="B8:E8"/>
    <mergeCell ref="B9:E9"/>
    <mergeCell ref="C10:E10"/>
    <mergeCell ref="C11:E11"/>
    <mergeCell ref="C12:E12"/>
    <mergeCell ref="C13:E13"/>
    <mergeCell ref="A1:E1"/>
    <mergeCell ref="B2:C2"/>
    <mergeCell ref="B5:C5"/>
    <mergeCell ref="A16:A20"/>
    <mergeCell ref="B16:E16"/>
    <mergeCell ref="B17:E17"/>
    <mergeCell ref="B18:E18"/>
    <mergeCell ref="B19:E19"/>
    <mergeCell ref="B20:E20"/>
  </mergeCells>
  <conditionalFormatting sqref="F12">
    <cfRule type="cellIs" priority="46" dxfId="257" operator="equal" stopIfTrue="1">
      <formula>#REF!</formula>
    </cfRule>
    <cfRule type="cellIs" priority="47" dxfId="258" operator="lessThan" stopIfTrue="1">
      <formula>#REF!</formula>
    </cfRule>
    <cfRule type="cellIs" priority="48" dxfId="259" operator="greaterThan" stopIfTrue="1">
      <formula>#REF!</formula>
    </cfRule>
  </conditionalFormatting>
  <conditionalFormatting sqref="F13">
    <cfRule type="cellIs" priority="37" dxfId="257" operator="equal" stopIfTrue="1">
      <formula>#REF!</formula>
    </cfRule>
    <cfRule type="cellIs" priority="38" dxfId="258" operator="lessThan" stopIfTrue="1">
      <formula>#REF!</formula>
    </cfRule>
    <cfRule type="cellIs" priority="39" dxfId="259" operator="greaterThan" stopIfTrue="1">
      <formula>#REF!</formula>
    </cfRule>
  </conditionalFormatting>
  <conditionalFormatting sqref="C14:E14">
    <cfRule type="cellIs" priority="7" dxfId="257" operator="equal">
      <formula>0</formula>
    </cfRule>
    <cfRule type="cellIs" priority="8" dxfId="258" operator="lessThan">
      <formula>0</formula>
    </cfRule>
    <cfRule type="cellIs" priority="9" dxfId="259" operator="greaterThan">
      <formula>0</formula>
    </cfRule>
  </conditionalFormatting>
  <conditionalFormatting sqref="C12:E12">
    <cfRule type="cellIs" priority="4" dxfId="259" operator="greaterThan">
      <formula>$C$11</formula>
    </cfRule>
    <cfRule type="cellIs" priority="5" dxfId="257" operator="equal">
      <formula>$C$11</formula>
    </cfRule>
    <cfRule type="cellIs" priority="6" dxfId="258" operator="lessThan">
      <formula>$C$11</formula>
    </cfRule>
  </conditionalFormatting>
  <conditionalFormatting sqref="C13:E13">
    <cfRule type="cellIs" priority="1" dxfId="259" operator="greaterThan">
      <formula>$C$12</formula>
    </cfRule>
    <cfRule type="cellIs" priority="2" dxfId="257" operator="equal">
      <formula>$C$12</formula>
    </cfRule>
    <cfRule type="cellIs" priority="3" dxfId="258" operator="lessThan">
      <formula>$C$12</formula>
    </cfRule>
  </conditionalFormatting>
  <dataValidations count="1">
    <dataValidation type="whole" operator="greaterThanOrEqual" allowBlank="1" showInputMessage="1" showErrorMessage="1" prompt="Geheel getal" error="Geheel getal - geen komma's" sqref="C11:C13">
      <formula1>0</formula1>
    </dataValidation>
  </dataValidations>
  <printOptions/>
  <pageMargins left="0.7" right="0.7" top="0.75" bottom="0.75" header="0.3" footer="0.3"/>
  <pageSetup horizontalDpi="600" verticalDpi="600" orientation="landscape" paperSize="9" r:id="rId2"/>
  <headerFooter>
    <oddFooter>&amp;L&amp;"Verdana,Standaard"&amp;9&amp;K043884Indicatoren lokaal sportbeleid: rekenblad</oddFooter>
  </headerFooter>
  <drawing r:id="rId1"/>
</worksheet>
</file>

<file path=xl/worksheets/sheet1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111</v>
      </c>
    </row>
    <row r="2" ht="15">
      <c r="A2" t="s">
        <v>109</v>
      </c>
    </row>
    <row r="3" ht="15">
      <c r="A3" t="s">
        <v>110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39998000860214233"/>
  </sheetPr>
  <dimension ref="A1:O50"/>
  <sheetViews>
    <sheetView zoomScalePageLayoutView="0" workbookViewId="0" topLeftCell="A1">
      <selection activeCell="F22" sqref="F22:K27"/>
    </sheetView>
  </sheetViews>
  <sheetFormatPr defaultColWidth="9.140625" defaultRowHeight="15"/>
  <cols>
    <col min="1" max="1" width="22.00390625" style="1" customWidth="1"/>
    <col min="2" max="2" width="13.00390625" style="1" customWidth="1"/>
    <col min="3" max="3" width="31.421875" style="1" customWidth="1"/>
    <col min="4" max="4" width="23.8515625" style="1" customWidth="1"/>
    <col min="5" max="5" width="40.00390625" style="1" customWidth="1"/>
    <col min="6" max="6" width="10.7109375" style="1" customWidth="1"/>
    <col min="7" max="7" width="41.8515625" style="1" customWidth="1"/>
    <col min="8" max="8" width="4.28125" style="1" bestFit="1" customWidth="1"/>
    <col min="9" max="9" width="11.57421875" style="1" bestFit="1" customWidth="1"/>
    <col min="10" max="16384" width="9.140625" style="1" customWidth="1"/>
  </cols>
  <sheetData>
    <row r="1" spans="1:11" ht="30" customHeight="1">
      <c r="A1" s="78" t="s">
        <v>5</v>
      </c>
      <c r="B1" s="78"/>
      <c r="C1" s="78"/>
      <c r="D1" s="78"/>
      <c r="E1" s="78"/>
      <c r="F1" s="37"/>
      <c r="G1" s="37"/>
      <c r="H1" s="37"/>
      <c r="I1" s="37"/>
      <c r="J1" s="37"/>
      <c r="K1" s="37"/>
    </row>
    <row r="2" spans="1:15" s="18" customFormat="1" ht="15" customHeight="1">
      <c r="A2" s="20" t="s">
        <v>21</v>
      </c>
      <c r="B2" s="80"/>
      <c r="C2" s="81"/>
      <c r="D2" s="17"/>
      <c r="E2" s="17"/>
      <c r="F2" s="44"/>
      <c r="G2" s="44"/>
      <c r="H2" s="44"/>
      <c r="I2" s="44"/>
      <c r="J2" s="44"/>
      <c r="K2" s="44"/>
      <c r="L2" s="19"/>
      <c r="M2" s="19"/>
      <c r="N2" s="19"/>
      <c r="O2" s="19"/>
    </row>
    <row r="3" spans="2:11" ht="12.75">
      <c r="B3" s="21"/>
      <c r="C3" s="21"/>
      <c r="F3" s="37"/>
      <c r="G3" s="37"/>
      <c r="H3" s="37"/>
      <c r="I3" s="37"/>
      <c r="J3" s="37"/>
      <c r="K3" s="37"/>
    </row>
    <row r="4" spans="1:11" ht="15" customHeight="1">
      <c r="A4" s="5" t="s">
        <v>1</v>
      </c>
      <c r="B4" s="3" t="s">
        <v>6</v>
      </c>
      <c r="C4" s="3"/>
      <c r="D4" s="3"/>
      <c r="E4" s="3"/>
      <c r="F4" s="37"/>
      <c r="G4" s="37"/>
      <c r="H4" s="37"/>
      <c r="I4" s="37"/>
      <c r="J4" s="37"/>
      <c r="K4" s="37"/>
    </row>
    <row r="5" spans="1:11" ht="15" customHeight="1">
      <c r="A5" s="82" t="s">
        <v>7</v>
      </c>
      <c r="B5" s="76" t="s">
        <v>8</v>
      </c>
      <c r="C5" s="76"/>
      <c r="D5" s="3"/>
      <c r="E5" s="3"/>
      <c r="F5" s="37"/>
      <c r="G5" s="37"/>
      <c r="H5" s="37"/>
      <c r="I5" s="37"/>
      <c r="J5" s="37"/>
      <c r="K5" s="37"/>
    </row>
    <row r="6" spans="1:11" ht="15" customHeight="1">
      <c r="A6" s="82"/>
      <c r="B6" s="76" t="s">
        <v>9</v>
      </c>
      <c r="C6" s="76"/>
      <c r="D6" s="76"/>
      <c r="E6" s="76"/>
      <c r="F6" s="37"/>
      <c r="G6" s="37"/>
      <c r="H6" s="37"/>
      <c r="I6" s="37"/>
      <c r="J6" s="37"/>
      <c r="K6" s="37"/>
    </row>
    <row r="7" spans="1:11" ht="15" customHeight="1">
      <c r="A7" s="2"/>
      <c r="B7" s="76" t="s">
        <v>10</v>
      </c>
      <c r="C7" s="76"/>
      <c r="D7" s="3"/>
      <c r="E7" s="3"/>
      <c r="F7" s="37"/>
      <c r="G7" s="37"/>
      <c r="H7" s="37"/>
      <c r="I7" s="37"/>
      <c r="J7" s="37"/>
      <c r="K7" s="37"/>
    </row>
    <row r="8" spans="1:11" ht="15" customHeight="1">
      <c r="A8" s="2"/>
      <c r="B8" s="76" t="s">
        <v>18</v>
      </c>
      <c r="C8" s="76"/>
      <c r="D8" s="76"/>
      <c r="E8" s="3"/>
      <c r="F8" s="37"/>
      <c r="G8" s="37"/>
      <c r="H8" s="37"/>
      <c r="I8" s="37"/>
      <c r="J8" s="37"/>
      <c r="K8" s="37"/>
    </row>
    <row r="9" spans="1:11" ht="15" customHeight="1">
      <c r="A9" s="5" t="s">
        <v>11</v>
      </c>
      <c r="B9" s="76" t="s">
        <v>12</v>
      </c>
      <c r="C9" s="76"/>
      <c r="D9" s="76"/>
      <c r="E9" s="3"/>
      <c r="F9" s="37"/>
      <c r="G9" s="37"/>
      <c r="H9" s="37"/>
      <c r="I9" s="37"/>
      <c r="J9" s="37"/>
      <c r="K9" s="37"/>
    </row>
    <row r="10" spans="1:11" s="3" customFormat="1" ht="30" customHeight="1">
      <c r="A10" s="7" t="s">
        <v>13</v>
      </c>
      <c r="B10" s="77" t="s">
        <v>19</v>
      </c>
      <c r="C10" s="77"/>
      <c r="D10" s="77"/>
      <c r="E10" s="77"/>
      <c r="F10" s="45"/>
      <c r="G10" s="45"/>
      <c r="H10" s="45"/>
      <c r="I10" s="45"/>
      <c r="J10" s="45"/>
      <c r="K10" s="45"/>
    </row>
    <row r="11" spans="1:11" s="3" customFormat="1" ht="15" customHeight="1">
      <c r="A11" s="9" t="s">
        <v>2</v>
      </c>
      <c r="B11" s="79" t="s">
        <v>20</v>
      </c>
      <c r="C11" s="79"/>
      <c r="D11" s="79"/>
      <c r="E11" s="79"/>
      <c r="F11" s="45"/>
      <c r="G11" s="45"/>
      <c r="H11" s="45"/>
      <c r="I11" s="45"/>
      <c r="J11" s="45"/>
      <c r="K11" s="45"/>
    </row>
    <row r="12" spans="1:11" s="3" customFormat="1" ht="30" customHeight="1">
      <c r="A12" s="10" t="s">
        <v>3</v>
      </c>
      <c r="B12" s="12" t="s">
        <v>4</v>
      </c>
      <c r="C12" s="13" t="s">
        <v>17</v>
      </c>
      <c r="D12" s="14" t="s">
        <v>16</v>
      </c>
      <c r="E12" s="13" t="s">
        <v>22</v>
      </c>
      <c r="F12" s="45"/>
      <c r="G12" s="45"/>
      <c r="H12" s="45"/>
      <c r="I12" s="45"/>
      <c r="J12" s="45"/>
      <c r="K12" s="45"/>
    </row>
    <row r="13" spans="2:11" s="3" customFormat="1" ht="15" customHeight="1">
      <c r="B13" s="33">
        <v>2014</v>
      </c>
      <c r="C13" s="11"/>
      <c r="D13" s="11"/>
      <c r="E13" s="29" t="e">
        <f>C13/D13</f>
        <v>#DIV/0!</v>
      </c>
      <c r="F13" s="45"/>
      <c r="G13" s="45"/>
      <c r="H13" s="45"/>
      <c r="I13" s="45"/>
      <c r="J13" s="45"/>
      <c r="K13" s="45"/>
    </row>
    <row r="14" spans="2:11" s="3" customFormat="1" ht="15" customHeight="1">
      <c r="B14" s="33">
        <v>2015</v>
      </c>
      <c r="C14" s="11"/>
      <c r="D14" s="11"/>
      <c r="E14" s="29" t="e">
        <f>C14/D14</f>
        <v>#DIV/0!</v>
      </c>
      <c r="F14" s="45"/>
      <c r="G14" s="45"/>
      <c r="H14" s="45"/>
      <c r="I14" s="45"/>
      <c r="J14" s="45"/>
      <c r="K14" s="45"/>
    </row>
    <row r="15" spans="2:11" s="3" customFormat="1" ht="15" customHeight="1">
      <c r="B15" s="33">
        <v>2016</v>
      </c>
      <c r="C15" s="11"/>
      <c r="D15" s="11"/>
      <c r="E15" s="29" t="e">
        <f>C15/D15</f>
        <v>#DIV/0!</v>
      </c>
      <c r="F15" s="45"/>
      <c r="G15" s="45"/>
      <c r="H15" s="45"/>
      <c r="I15" s="45"/>
      <c r="J15" s="45"/>
      <c r="K15" s="45"/>
    </row>
    <row r="16" spans="2:11" s="3" customFormat="1" ht="15" customHeight="1">
      <c r="B16" s="33">
        <v>2017</v>
      </c>
      <c r="C16" s="11"/>
      <c r="D16" s="11"/>
      <c r="E16" s="29" t="e">
        <f>C16/D16</f>
        <v>#DIV/0!</v>
      </c>
      <c r="F16" s="45"/>
      <c r="G16" s="45"/>
      <c r="H16" s="45"/>
      <c r="I16" s="45"/>
      <c r="J16" s="45"/>
      <c r="K16" s="45"/>
    </row>
    <row r="17" spans="2:11" s="3" customFormat="1" ht="15" customHeight="1">
      <c r="B17" s="33">
        <v>2018</v>
      </c>
      <c r="C17" s="11"/>
      <c r="D17" s="11"/>
      <c r="E17" s="29" t="e">
        <f>C17/D17</f>
        <v>#DIV/0!</v>
      </c>
      <c r="F17" s="45"/>
      <c r="G17" s="45"/>
      <c r="H17" s="45"/>
      <c r="I17" s="45"/>
      <c r="J17" s="45"/>
      <c r="K17" s="45"/>
    </row>
    <row r="18" spans="2:11" s="3" customFormat="1" ht="15" customHeight="1">
      <c r="B18" s="33">
        <v>2019</v>
      </c>
      <c r="C18" s="11"/>
      <c r="D18" s="11"/>
      <c r="E18" s="29" t="e">
        <f>C18/D18</f>
        <v>#DIV/0!</v>
      </c>
      <c r="F18" s="45"/>
      <c r="G18" s="45"/>
      <c r="H18" s="45"/>
      <c r="I18" s="45"/>
      <c r="J18" s="45"/>
      <c r="K18" s="45"/>
    </row>
    <row r="19" spans="2:11" s="3" customFormat="1" ht="15" customHeight="1">
      <c r="B19" s="34" t="s">
        <v>23</v>
      </c>
      <c r="C19" s="30"/>
      <c r="D19" s="31" t="s">
        <v>15</v>
      </c>
      <c r="E19" s="32" t="e">
        <f>E18-E13</f>
        <v>#DIV/0!</v>
      </c>
      <c r="F19" s="67" t="s">
        <v>99</v>
      </c>
      <c r="G19" s="67"/>
      <c r="H19" s="67"/>
      <c r="I19" s="67"/>
      <c r="J19" s="67"/>
      <c r="K19" s="67"/>
    </row>
    <row r="20" spans="6:11" ht="12.75">
      <c r="F20" s="67" t="s">
        <v>101</v>
      </c>
      <c r="G20" s="67"/>
      <c r="H20" s="67"/>
      <c r="I20" s="67"/>
      <c r="J20" s="67"/>
      <c r="K20" s="67"/>
    </row>
    <row r="21" spans="1:11" ht="12.75">
      <c r="A21" s="4"/>
      <c r="F21" s="67" t="s">
        <v>100</v>
      </c>
      <c r="G21" s="67"/>
      <c r="H21" s="67"/>
      <c r="I21" s="67"/>
      <c r="J21" s="67"/>
      <c r="K21" s="67"/>
    </row>
    <row r="22" spans="6:11" ht="12.75">
      <c r="F22" s="37"/>
      <c r="G22" s="37"/>
      <c r="H22" s="37"/>
      <c r="I22" s="37"/>
      <c r="J22" s="37"/>
      <c r="K22" s="37"/>
    </row>
    <row r="23" spans="1:11" ht="15" customHeight="1">
      <c r="A23" s="68" t="s">
        <v>24</v>
      </c>
      <c r="B23" s="69" t="s">
        <v>14</v>
      </c>
      <c r="C23" s="69"/>
      <c r="D23" s="69"/>
      <c r="E23" s="69"/>
      <c r="F23" s="37"/>
      <c r="G23" s="37"/>
      <c r="H23" s="37"/>
      <c r="I23" s="37"/>
      <c r="J23" s="37"/>
      <c r="K23" s="37"/>
    </row>
    <row r="24" spans="1:11" ht="15" customHeight="1">
      <c r="A24" s="68"/>
      <c r="B24" s="70" t="s">
        <v>25</v>
      </c>
      <c r="C24" s="70"/>
      <c r="D24" s="70"/>
      <c r="E24" s="71"/>
      <c r="F24" s="37"/>
      <c r="G24" s="37"/>
      <c r="H24" s="37"/>
      <c r="I24" s="37"/>
      <c r="J24" s="37"/>
      <c r="K24" s="37"/>
    </row>
    <row r="25" spans="1:11" ht="30" customHeight="1">
      <c r="A25" s="68"/>
      <c r="B25" s="72" t="s">
        <v>26</v>
      </c>
      <c r="C25" s="70"/>
      <c r="D25" s="70"/>
      <c r="E25" s="71"/>
      <c r="F25" s="37"/>
      <c r="G25" s="37"/>
      <c r="H25" s="37"/>
      <c r="I25" s="37"/>
      <c r="J25" s="37"/>
      <c r="K25" s="37"/>
    </row>
    <row r="26" spans="1:11" ht="15" customHeight="1">
      <c r="A26" s="68"/>
      <c r="B26" s="70" t="s">
        <v>27</v>
      </c>
      <c r="C26" s="70"/>
      <c r="D26" s="70"/>
      <c r="E26" s="71"/>
      <c r="F26" s="37"/>
      <c r="G26" s="37"/>
      <c r="H26" s="37"/>
      <c r="I26" s="37"/>
      <c r="J26" s="37"/>
      <c r="K26" s="37"/>
    </row>
    <row r="27" spans="1:11" ht="30" customHeight="1">
      <c r="A27" s="68"/>
      <c r="B27" s="73" t="s">
        <v>28</v>
      </c>
      <c r="C27" s="74"/>
      <c r="D27" s="74"/>
      <c r="E27" s="75"/>
      <c r="F27" s="37"/>
      <c r="G27" s="37"/>
      <c r="H27" s="37"/>
      <c r="I27" s="37"/>
      <c r="J27" s="37"/>
      <c r="K27" s="37"/>
    </row>
    <row r="28" spans="2:3" ht="12.75">
      <c r="B28" s="22"/>
      <c r="C28" s="22"/>
    </row>
    <row r="33" spans="1:8" ht="15" hidden="1">
      <c r="A33" s="23"/>
      <c r="B33" s="25"/>
      <c r="C33" s="25"/>
      <c r="F33" s="40" t="s">
        <v>90</v>
      </c>
      <c r="G33" t="s">
        <v>96</v>
      </c>
      <c r="H33"/>
    </row>
    <row r="34" spans="1:8" ht="15" hidden="1">
      <c r="A34" s="15"/>
      <c r="B34" s="26"/>
      <c r="C34" s="26"/>
      <c r="F34" s="41">
        <v>2014</v>
      </c>
      <c r="G34" s="42" t="e">
        <v>#DIV/0!</v>
      </c>
      <c r="H34"/>
    </row>
    <row r="35" spans="1:8" ht="15" hidden="1">
      <c r="A35" s="15"/>
      <c r="B35" s="26"/>
      <c r="C35" s="26"/>
      <c r="F35" s="41">
        <v>2015</v>
      </c>
      <c r="G35" s="42" t="e">
        <v>#DIV/0!</v>
      </c>
      <c r="H35"/>
    </row>
    <row r="36" spans="1:8" ht="15" hidden="1">
      <c r="A36" s="15"/>
      <c r="B36" s="26"/>
      <c r="C36" s="27"/>
      <c r="F36" s="41">
        <v>2016</v>
      </c>
      <c r="G36" s="42" t="e">
        <v>#DIV/0!</v>
      </c>
      <c r="H36"/>
    </row>
    <row r="37" spans="1:8" ht="15" hidden="1">
      <c r="A37" s="15"/>
      <c r="B37" s="26"/>
      <c r="C37" s="27"/>
      <c r="F37" s="41">
        <v>2017</v>
      </c>
      <c r="G37" s="42" t="e">
        <v>#DIV/0!</v>
      </c>
      <c r="H37"/>
    </row>
    <row r="38" spans="1:8" ht="15" hidden="1">
      <c r="A38" s="15"/>
      <c r="B38" s="26"/>
      <c r="C38" s="27"/>
      <c r="F38" s="41">
        <v>2018</v>
      </c>
      <c r="G38" s="42" t="e">
        <v>#DIV/0!</v>
      </c>
      <c r="H38"/>
    </row>
    <row r="39" spans="1:8" ht="15" hidden="1">
      <c r="A39" s="15"/>
      <c r="B39" s="26"/>
      <c r="C39" s="27"/>
      <c r="F39" s="41">
        <v>2019</v>
      </c>
      <c r="G39" s="42" t="e">
        <v>#DIV/0!</v>
      </c>
      <c r="H39"/>
    </row>
    <row r="40" spans="6:8" ht="15" hidden="1">
      <c r="F40" s="41" t="s">
        <v>91</v>
      </c>
      <c r="G40" s="42" t="e">
        <v>#DIV/0!</v>
      </c>
      <c r="H40"/>
    </row>
    <row r="41" spans="6:8" ht="15">
      <c r="F41"/>
      <c r="G41"/>
      <c r="H41"/>
    </row>
    <row r="42" spans="6:8" ht="15">
      <c r="F42"/>
      <c r="G42"/>
      <c r="H42"/>
    </row>
    <row r="43" spans="6:8" ht="15">
      <c r="F43"/>
      <c r="G43"/>
      <c r="H43"/>
    </row>
    <row r="44" spans="6:8" ht="15">
      <c r="F44"/>
      <c r="G44"/>
      <c r="H44"/>
    </row>
    <row r="45" spans="6:8" ht="15">
      <c r="F45"/>
      <c r="G45"/>
      <c r="H45"/>
    </row>
    <row r="46" spans="6:8" ht="15">
      <c r="F46"/>
      <c r="G46"/>
      <c r="H46"/>
    </row>
    <row r="47" spans="6:8" ht="15">
      <c r="F47"/>
      <c r="G47"/>
      <c r="H47"/>
    </row>
    <row r="48" spans="6:8" ht="15">
      <c r="F48"/>
      <c r="G48"/>
      <c r="H48"/>
    </row>
    <row r="49" spans="6:8" ht="15">
      <c r="F49"/>
      <c r="G49"/>
      <c r="H49"/>
    </row>
    <row r="50" spans="6:8" ht="15">
      <c r="F50"/>
      <c r="G50"/>
      <c r="H50"/>
    </row>
  </sheetData>
  <sheetProtection/>
  <mergeCells count="19">
    <mergeCell ref="B9:D9"/>
    <mergeCell ref="B10:E10"/>
    <mergeCell ref="A1:E1"/>
    <mergeCell ref="B11:E11"/>
    <mergeCell ref="B2:C2"/>
    <mergeCell ref="A5:A6"/>
    <mergeCell ref="B5:C5"/>
    <mergeCell ref="B6:E6"/>
    <mergeCell ref="B7:C7"/>
    <mergeCell ref="B8:D8"/>
    <mergeCell ref="F19:K19"/>
    <mergeCell ref="F20:K20"/>
    <mergeCell ref="F21:K21"/>
    <mergeCell ref="A23:A27"/>
    <mergeCell ref="B23:E23"/>
    <mergeCell ref="B24:E24"/>
    <mergeCell ref="B25:E25"/>
    <mergeCell ref="B26:E26"/>
    <mergeCell ref="B27:E27"/>
  </mergeCells>
  <conditionalFormatting sqref="F14">
    <cfRule type="cellIs" priority="31" dxfId="257" operator="equal" stopIfTrue="1">
      <formula>$F$13</formula>
    </cfRule>
    <cfRule type="cellIs" priority="32" dxfId="258" operator="lessThan" stopIfTrue="1">
      <formula>$F$13</formula>
    </cfRule>
    <cfRule type="cellIs" priority="33" dxfId="259" operator="greaterThan" stopIfTrue="1">
      <formula>$F$13</formula>
    </cfRule>
  </conditionalFormatting>
  <conditionalFormatting sqref="F15">
    <cfRule type="cellIs" priority="28" dxfId="257" operator="equal" stopIfTrue="1">
      <formula>$F$14</formula>
    </cfRule>
    <cfRule type="cellIs" priority="29" dxfId="258" operator="lessThan" stopIfTrue="1">
      <formula>$F$14</formula>
    </cfRule>
    <cfRule type="cellIs" priority="30" dxfId="259" operator="greaterThan" stopIfTrue="1">
      <formula>$F$14</formula>
    </cfRule>
  </conditionalFormatting>
  <conditionalFormatting sqref="F16">
    <cfRule type="cellIs" priority="25" dxfId="257" operator="equal" stopIfTrue="1">
      <formula>$F$15</formula>
    </cfRule>
    <cfRule type="cellIs" priority="26" dxfId="258" operator="lessThan" stopIfTrue="1">
      <formula>$F$15</formula>
    </cfRule>
    <cfRule type="cellIs" priority="27" dxfId="259" operator="greaterThan" stopIfTrue="1">
      <formula>$F$15</formula>
    </cfRule>
  </conditionalFormatting>
  <conditionalFormatting sqref="F17">
    <cfRule type="cellIs" priority="22" dxfId="257" operator="equal" stopIfTrue="1">
      <formula>$F$16</formula>
    </cfRule>
    <cfRule type="cellIs" priority="23" dxfId="258" operator="lessThan" stopIfTrue="1">
      <formula>$F$16</formula>
    </cfRule>
    <cfRule type="cellIs" priority="24" dxfId="259" operator="greaterThan" stopIfTrue="1">
      <formula>$F$16</formula>
    </cfRule>
  </conditionalFormatting>
  <conditionalFormatting sqref="F18">
    <cfRule type="cellIs" priority="19" dxfId="257" operator="equal" stopIfTrue="1">
      <formula>$F$17</formula>
    </cfRule>
    <cfRule type="cellIs" priority="20" dxfId="258" operator="lessThan" stopIfTrue="1">
      <formula>$F$17</formula>
    </cfRule>
    <cfRule type="cellIs" priority="21" dxfId="259" operator="greaterThan" stopIfTrue="1">
      <formula>$F$17</formula>
    </cfRule>
  </conditionalFormatting>
  <conditionalFormatting sqref="E14">
    <cfRule type="cellIs" priority="16" dxfId="257" operator="equal" stopIfTrue="1">
      <formula>$E$13</formula>
    </cfRule>
    <cfRule type="cellIs" priority="17" dxfId="258" operator="lessThan" stopIfTrue="1">
      <formula>$E$13</formula>
    </cfRule>
    <cfRule type="cellIs" priority="18" dxfId="259" operator="greaterThan" stopIfTrue="1">
      <formula>$E$13</formula>
    </cfRule>
  </conditionalFormatting>
  <conditionalFormatting sqref="E15">
    <cfRule type="cellIs" priority="13" dxfId="257" operator="equal" stopIfTrue="1">
      <formula>$E$14</formula>
    </cfRule>
    <cfRule type="cellIs" priority="14" dxfId="258" operator="lessThan" stopIfTrue="1">
      <formula>$E$14</formula>
    </cfRule>
    <cfRule type="cellIs" priority="15" dxfId="259" operator="greaterThan" stopIfTrue="1">
      <formula>$E$14</formula>
    </cfRule>
  </conditionalFormatting>
  <conditionalFormatting sqref="E16">
    <cfRule type="cellIs" priority="10" dxfId="257" operator="equal" stopIfTrue="1">
      <formula>$E$15</formula>
    </cfRule>
    <cfRule type="cellIs" priority="11" dxfId="258" operator="lessThan" stopIfTrue="1">
      <formula>$E$15</formula>
    </cfRule>
    <cfRule type="cellIs" priority="12" dxfId="259" operator="greaterThan" stopIfTrue="1">
      <formula>$E$15</formula>
    </cfRule>
  </conditionalFormatting>
  <conditionalFormatting sqref="E17">
    <cfRule type="cellIs" priority="7" dxfId="257" operator="equal" stopIfTrue="1">
      <formula>$E$16</formula>
    </cfRule>
    <cfRule type="cellIs" priority="8" dxfId="258" operator="lessThan" stopIfTrue="1">
      <formula>$E$16</formula>
    </cfRule>
    <cfRule type="cellIs" priority="9" dxfId="259" operator="greaterThan" stopIfTrue="1">
      <formula>$E$16</formula>
    </cfRule>
  </conditionalFormatting>
  <conditionalFormatting sqref="E18">
    <cfRule type="cellIs" priority="4" dxfId="257" operator="equal" stopIfTrue="1">
      <formula>$E$17</formula>
    </cfRule>
    <cfRule type="cellIs" priority="5" dxfId="258" operator="lessThan" stopIfTrue="1">
      <formula>$E$17</formula>
    </cfRule>
    <cfRule type="cellIs" priority="6" dxfId="259" operator="greaterThan" stopIfTrue="1">
      <formula>$E$17</formula>
    </cfRule>
  </conditionalFormatting>
  <conditionalFormatting sqref="E19">
    <cfRule type="cellIs" priority="1" dxfId="257" operator="equal" stopIfTrue="1">
      <formula>0</formula>
    </cfRule>
    <cfRule type="cellIs" priority="2" dxfId="259" operator="greaterThan" stopIfTrue="1">
      <formula>0</formula>
    </cfRule>
    <cfRule type="cellIs" priority="3" dxfId="258" operator="lessThan" stopIfTrue="1">
      <formula>0</formula>
    </cfRule>
  </conditionalFormatting>
  <dataValidations count="1">
    <dataValidation type="whole" operator="greaterThanOrEqual" allowBlank="1" showInputMessage="1" showErrorMessage="1" prompt="Geheel getal" error="Geheel getal - geen komma's" sqref="C13:D18">
      <formula1>0</formula1>
    </dataValidation>
  </dataValidations>
  <printOptions/>
  <pageMargins left="0.7" right="0.7" top="0.75" bottom="0.75" header="0.3" footer="0.3"/>
  <pageSetup horizontalDpi="600" verticalDpi="600" orientation="landscape" paperSize="9" r:id="rId2"/>
  <headerFooter>
    <oddFooter>&amp;L&amp;"Verdana,Standaard"&amp;9&amp;K043884Indicatoren lokaal sportbeleid: rekenblad</oddFooter>
  </headerFooter>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P50"/>
  <sheetViews>
    <sheetView zoomScalePageLayoutView="0" workbookViewId="0" topLeftCell="A1">
      <selection activeCell="A1" sqref="A1:E1"/>
    </sheetView>
  </sheetViews>
  <sheetFormatPr defaultColWidth="9.140625" defaultRowHeight="15"/>
  <cols>
    <col min="1" max="1" width="18.28125" style="1" customWidth="1"/>
    <col min="2" max="2" width="9.140625" style="1" customWidth="1"/>
    <col min="3" max="3" width="37.140625" style="1" customWidth="1"/>
    <col min="4" max="4" width="29.28125" style="1" customWidth="1"/>
    <col min="5" max="5" width="35.28125" style="1" customWidth="1"/>
    <col min="6" max="6" width="10.7109375" style="1" customWidth="1"/>
    <col min="7" max="7" width="40.140625" style="1" customWidth="1"/>
    <col min="8" max="8" width="4.28125" style="1" bestFit="1" customWidth="1"/>
    <col min="9" max="9" width="11.57421875" style="1" bestFit="1" customWidth="1"/>
    <col min="10" max="16384" width="9.140625" style="1" customWidth="1"/>
  </cols>
  <sheetData>
    <row r="1" spans="1:11" ht="30" customHeight="1">
      <c r="A1" s="78" t="s">
        <v>0</v>
      </c>
      <c r="B1" s="78"/>
      <c r="C1" s="78"/>
      <c r="D1" s="78"/>
      <c r="E1" s="78"/>
      <c r="F1" s="37"/>
      <c r="G1" s="37"/>
      <c r="H1" s="37"/>
      <c r="I1" s="37"/>
      <c r="J1" s="37"/>
      <c r="K1" s="37"/>
    </row>
    <row r="2" spans="1:16" s="18" customFormat="1" ht="15" customHeight="1">
      <c r="A2" s="20" t="s">
        <v>21</v>
      </c>
      <c r="B2" s="80"/>
      <c r="C2" s="81"/>
      <c r="D2" s="17"/>
      <c r="E2" s="17"/>
      <c r="F2" s="44"/>
      <c r="G2" s="44"/>
      <c r="H2" s="44"/>
      <c r="I2" s="44"/>
      <c r="J2" s="44"/>
      <c r="K2" s="44"/>
      <c r="L2" s="19"/>
      <c r="M2" s="19"/>
      <c r="N2" s="19"/>
      <c r="O2" s="19"/>
      <c r="P2" s="19"/>
    </row>
    <row r="3" spans="2:11" ht="12.75">
      <c r="B3" s="21"/>
      <c r="C3" s="21"/>
      <c r="F3" s="37"/>
      <c r="G3" s="37"/>
      <c r="H3" s="37"/>
      <c r="I3" s="37"/>
      <c r="J3" s="37"/>
      <c r="K3" s="37"/>
    </row>
    <row r="4" spans="1:11" ht="15" customHeight="1">
      <c r="A4" s="5" t="s">
        <v>1</v>
      </c>
      <c r="B4" s="3" t="s">
        <v>6</v>
      </c>
      <c r="C4" s="3"/>
      <c r="D4" s="3"/>
      <c r="E4" s="3"/>
      <c r="F4" s="37"/>
      <c r="G4" s="37"/>
      <c r="H4" s="37"/>
      <c r="I4" s="37"/>
      <c r="J4" s="37"/>
      <c r="K4" s="37"/>
    </row>
    <row r="5" spans="1:11" ht="15" customHeight="1">
      <c r="A5" s="82" t="s">
        <v>34</v>
      </c>
      <c r="B5" s="76" t="s">
        <v>8</v>
      </c>
      <c r="C5" s="76"/>
      <c r="D5" s="3"/>
      <c r="E5" s="3"/>
      <c r="F5" s="37"/>
      <c r="G5" s="37"/>
      <c r="H5" s="37"/>
      <c r="I5" s="37"/>
      <c r="J5" s="37"/>
      <c r="K5" s="37"/>
    </row>
    <row r="6" spans="1:11" ht="15" customHeight="1">
      <c r="A6" s="82"/>
      <c r="B6" s="76" t="s">
        <v>29</v>
      </c>
      <c r="C6" s="76"/>
      <c r="D6" s="76"/>
      <c r="E6" s="76"/>
      <c r="F6" s="37"/>
      <c r="G6" s="37"/>
      <c r="H6" s="37"/>
      <c r="I6" s="37"/>
      <c r="J6" s="37"/>
      <c r="K6" s="37"/>
    </row>
    <row r="7" spans="1:11" ht="15" customHeight="1">
      <c r="A7" s="2"/>
      <c r="B7" s="76" t="s">
        <v>30</v>
      </c>
      <c r="C7" s="76"/>
      <c r="D7" s="3"/>
      <c r="E7" s="3"/>
      <c r="F7" s="37"/>
      <c r="G7" s="37"/>
      <c r="H7" s="37"/>
      <c r="I7" s="37"/>
      <c r="J7" s="37"/>
      <c r="K7" s="37"/>
    </row>
    <row r="8" spans="1:11" ht="15" customHeight="1">
      <c r="A8" s="5" t="s">
        <v>11</v>
      </c>
      <c r="B8" s="76" t="s">
        <v>12</v>
      </c>
      <c r="C8" s="76"/>
      <c r="D8" s="76"/>
      <c r="E8" s="3"/>
      <c r="F8" s="37"/>
      <c r="G8" s="37"/>
      <c r="H8" s="37"/>
      <c r="I8" s="37"/>
      <c r="J8" s="37"/>
      <c r="K8" s="37"/>
    </row>
    <row r="9" spans="1:11" s="3" customFormat="1" ht="45" customHeight="1">
      <c r="A9" s="7" t="s">
        <v>13</v>
      </c>
      <c r="B9" s="77" t="s">
        <v>31</v>
      </c>
      <c r="C9" s="77"/>
      <c r="D9" s="77"/>
      <c r="E9" s="77"/>
      <c r="F9" s="45"/>
      <c r="G9" s="45"/>
      <c r="H9" s="45"/>
      <c r="I9" s="45"/>
      <c r="J9" s="45"/>
      <c r="K9" s="45"/>
    </row>
    <row r="10" spans="1:11" s="3" customFormat="1" ht="15" customHeight="1">
      <c r="A10" s="9" t="s">
        <v>2</v>
      </c>
      <c r="B10" s="79" t="s">
        <v>20</v>
      </c>
      <c r="C10" s="79"/>
      <c r="D10" s="79"/>
      <c r="E10" s="79"/>
      <c r="F10" s="45"/>
      <c r="G10" s="45"/>
      <c r="H10" s="45"/>
      <c r="I10" s="45"/>
      <c r="J10" s="45"/>
      <c r="K10" s="45"/>
    </row>
    <row r="11" spans="1:11" s="3" customFormat="1" ht="30" customHeight="1">
      <c r="A11" s="10" t="s">
        <v>3</v>
      </c>
      <c r="B11" s="12" t="s">
        <v>4</v>
      </c>
      <c r="C11" s="13" t="s">
        <v>32</v>
      </c>
      <c r="D11" s="13" t="s">
        <v>54</v>
      </c>
      <c r="E11" s="13" t="s">
        <v>33</v>
      </c>
      <c r="F11" s="45"/>
      <c r="G11" s="45"/>
      <c r="H11" s="45"/>
      <c r="I11" s="45"/>
      <c r="J11" s="45"/>
      <c r="K11" s="45"/>
    </row>
    <row r="12" spans="2:11" s="3" customFormat="1" ht="15" customHeight="1">
      <c r="B12" s="33">
        <v>2014</v>
      </c>
      <c r="C12" s="11"/>
      <c r="D12" s="11"/>
      <c r="E12" s="29" t="e">
        <f>C12/D12</f>
        <v>#DIV/0!</v>
      </c>
      <c r="F12" s="45"/>
      <c r="G12" s="45"/>
      <c r="H12" s="45"/>
      <c r="I12" s="45"/>
      <c r="J12" s="45"/>
      <c r="K12" s="45"/>
    </row>
    <row r="13" spans="2:11" s="3" customFormat="1" ht="15" customHeight="1">
      <c r="B13" s="33">
        <v>2015</v>
      </c>
      <c r="C13" s="11"/>
      <c r="D13" s="11"/>
      <c r="E13" s="29" t="e">
        <f>C13/D13</f>
        <v>#DIV/0!</v>
      </c>
      <c r="F13" s="45"/>
      <c r="G13" s="45"/>
      <c r="H13" s="45"/>
      <c r="I13" s="45"/>
      <c r="J13" s="45"/>
      <c r="K13" s="45"/>
    </row>
    <row r="14" spans="2:11" s="3" customFormat="1" ht="15" customHeight="1">
      <c r="B14" s="33">
        <v>2016</v>
      </c>
      <c r="C14" s="11"/>
      <c r="D14" s="11"/>
      <c r="E14" s="29" t="e">
        <f>C14/D14</f>
        <v>#DIV/0!</v>
      </c>
      <c r="F14" s="45"/>
      <c r="G14" s="45"/>
      <c r="H14" s="45"/>
      <c r="I14" s="45"/>
      <c r="J14" s="45"/>
      <c r="K14" s="45"/>
    </row>
    <row r="15" spans="2:11" s="3" customFormat="1" ht="15" customHeight="1">
      <c r="B15" s="33">
        <v>2017</v>
      </c>
      <c r="C15" s="11"/>
      <c r="D15" s="11"/>
      <c r="E15" s="29" t="e">
        <f>C15/D15</f>
        <v>#DIV/0!</v>
      </c>
      <c r="F15" s="45"/>
      <c r="G15" s="45"/>
      <c r="H15" s="45"/>
      <c r="I15" s="45"/>
      <c r="J15" s="45"/>
      <c r="K15" s="45"/>
    </row>
    <row r="16" spans="2:11" s="3" customFormat="1" ht="15" customHeight="1">
      <c r="B16" s="33">
        <v>2018</v>
      </c>
      <c r="C16" s="11"/>
      <c r="D16" s="11"/>
      <c r="E16" s="29" t="e">
        <f>C16/D16</f>
        <v>#DIV/0!</v>
      </c>
      <c r="F16" s="45"/>
      <c r="G16" s="45"/>
      <c r="H16" s="45"/>
      <c r="I16" s="45"/>
      <c r="J16" s="45"/>
      <c r="K16" s="45"/>
    </row>
    <row r="17" spans="2:11" s="3" customFormat="1" ht="15" customHeight="1">
      <c r="B17" s="33">
        <v>2019</v>
      </c>
      <c r="C17" s="11"/>
      <c r="D17" s="11"/>
      <c r="E17" s="29" t="e">
        <f>C17/D17</f>
        <v>#DIV/0!</v>
      </c>
      <c r="F17" s="45"/>
      <c r="G17" s="45"/>
      <c r="H17" s="45"/>
      <c r="I17" s="45"/>
      <c r="J17" s="45"/>
      <c r="K17" s="45"/>
    </row>
    <row r="18" spans="2:11" s="3" customFormat="1" ht="15" customHeight="1">
      <c r="B18" s="34" t="s">
        <v>23</v>
      </c>
      <c r="C18" s="30"/>
      <c r="D18" s="31" t="s">
        <v>15</v>
      </c>
      <c r="E18" s="32" t="e">
        <f>E17-E12</f>
        <v>#DIV/0!</v>
      </c>
      <c r="F18" s="48"/>
      <c r="G18" s="45"/>
      <c r="H18" s="45"/>
      <c r="I18" s="45"/>
      <c r="J18" s="45"/>
      <c r="K18" s="45"/>
    </row>
    <row r="19" spans="6:11" ht="12.75">
      <c r="F19" s="37"/>
      <c r="G19" s="37"/>
      <c r="H19" s="37"/>
      <c r="I19" s="37"/>
      <c r="J19" s="37"/>
      <c r="K19" s="37"/>
    </row>
    <row r="20" spans="1:11" ht="12.75">
      <c r="A20" s="4"/>
      <c r="F20" s="67" t="s">
        <v>99</v>
      </c>
      <c r="G20" s="67"/>
      <c r="H20" s="67"/>
      <c r="I20" s="67"/>
      <c r="J20" s="67"/>
      <c r="K20" s="67"/>
    </row>
    <row r="21" spans="6:11" ht="12.75">
      <c r="F21" s="67" t="s">
        <v>101</v>
      </c>
      <c r="G21" s="67"/>
      <c r="H21" s="67"/>
      <c r="I21" s="67"/>
      <c r="J21" s="67"/>
      <c r="K21" s="67"/>
    </row>
    <row r="22" spans="2:11" ht="12.75">
      <c r="B22" s="22"/>
      <c r="C22" s="22"/>
      <c r="F22" s="67" t="s">
        <v>100</v>
      </c>
      <c r="G22" s="67"/>
      <c r="H22" s="67"/>
      <c r="I22" s="67"/>
      <c r="J22" s="67"/>
      <c r="K22" s="67"/>
    </row>
    <row r="27" spans="1:3" ht="24.75" customHeight="1">
      <c r="A27" s="23"/>
      <c r="B27" s="25"/>
      <c r="C27" s="25"/>
    </row>
    <row r="28" spans="1:6" ht="12.75">
      <c r="A28" s="15"/>
      <c r="B28" s="26"/>
      <c r="C28" s="26"/>
      <c r="F28" s="24"/>
    </row>
    <row r="29" spans="1:6" ht="12.75">
      <c r="A29" s="15"/>
      <c r="B29" s="26"/>
      <c r="C29" s="26"/>
      <c r="F29" s="24"/>
    </row>
    <row r="30" spans="1:6" ht="12.75">
      <c r="A30" s="15"/>
      <c r="B30" s="26"/>
      <c r="C30" s="27"/>
      <c r="F30" s="24"/>
    </row>
    <row r="31" spans="1:3" ht="12.75">
      <c r="A31" s="15"/>
      <c r="B31" s="26"/>
      <c r="C31" s="27"/>
    </row>
    <row r="32" spans="1:3" ht="12.75">
      <c r="A32" s="15"/>
      <c r="B32" s="26"/>
      <c r="C32" s="27"/>
    </row>
    <row r="33" spans="1:8" ht="15" hidden="1">
      <c r="A33" s="15"/>
      <c r="B33" s="26"/>
      <c r="C33" s="27"/>
      <c r="F33" s="40" t="s">
        <v>90</v>
      </c>
      <c r="G33" t="s">
        <v>128</v>
      </c>
      <c r="H33"/>
    </row>
    <row r="34" spans="6:8" ht="15" hidden="1">
      <c r="F34" s="41">
        <v>2014</v>
      </c>
      <c r="G34" s="42" t="e">
        <v>#DIV/0!</v>
      </c>
      <c r="H34"/>
    </row>
    <row r="35" spans="6:8" ht="15" hidden="1">
      <c r="F35" s="41">
        <v>2015</v>
      </c>
      <c r="G35" s="42" t="e">
        <v>#DIV/0!</v>
      </c>
      <c r="H35"/>
    </row>
    <row r="36" spans="6:8" ht="15" hidden="1">
      <c r="F36" s="41">
        <v>2016</v>
      </c>
      <c r="G36" s="42" t="e">
        <v>#DIV/0!</v>
      </c>
      <c r="H36"/>
    </row>
    <row r="37" spans="6:8" ht="15" hidden="1">
      <c r="F37" s="41">
        <v>2017</v>
      </c>
      <c r="G37" s="42" t="e">
        <v>#DIV/0!</v>
      </c>
      <c r="H37"/>
    </row>
    <row r="38" spans="6:8" ht="15" hidden="1">
      <c r="F38" s="41">
        <v>2018</v>
      </c>
      <c r="G38" s="42" t="e">
        <v>#DIV/0!</v>
      </c>
      <c r="H38"/>
    </row>
    <row r="39" spans="6:8" ht="15" hidden="1">
      <c r="F39" s="41">
        <v>2019</v>
      </c>
      <c r="G39" s="42" t="e">
        <v>#DIV/0!</v>
      </c>
      <c r="H39"/>
    </row>
    <row r="40" spans="6:8" ht="15" hidden="1">
      <c r="F40" s="41" t="s">
        <v>91</v>
      </c>
      <c r="G40" s="42" t="e">
        <v>#DIV/0!</v>
      </c>
      <c r="H40"/>
    </row>
    <row r="41" spans="6:8" ht="15">
      <c r="F41"/>
      <c r="G41"/>
      <c r="H41"/>
    </row>
    <row r="42" spans="6:8" ht="15">
      <c r="F42"/>
      <c r="G42"/>
      <c r="H42"/>
    </row>
    <row r="43" spans="6:8" ht="15">
      <c r="F43"/>
      <c r="G43"/>
      <c r="H43"/>
    </row>
    <row r="44" spans="6:8" ht="15">
      <c r="F44"/>
      <c r="G44"/>
      <c r="H44"/>
    </row>
    <row r="45" spans="6:8" ht="15">
      <c r="F45"/>
      <c r="G45"/>
      <c r="H45"/>
    </row>
    <row r="46" spans="6:8" ht="15">
      <c r="F46"/>
      <c r="G46"/>
      <c r="H46"/>
    </row>
    <row r="47" spans="6:8" ht="15">
      <c r="F47"/>
      <c r="G47"/>
      <c r="H47"/>
    </row>
    <row r="48" spans="6:8" ht="15">
      <c r="F48"/>
      <c r="G48"/>
      <c r="H48"/>
    </row>
    <row r="49" spans="6:8" ht="15">
      <c r="F49"/>
      <c r="G49"/>
      <c r="H49"/>
    </row>
    <row r="50" spans="6:8" ht="15">
      <c r="F50"/>
      <c r="G50"/>
      <c r="H50"/>
    </row>
  </sheetData>
  <sheetProtection/>
  <mergeCells count="12">
    <mergeCell ref="B7:C7"/>
    <mergeCell ref="A1:E1"/>
    <mergeCell ref="B2:C2"/>
    <mergeCell ref="A5:A6"/>
    <mergeCell ref="B5:C5"/>
    <mergeCell ref="B6:E6"/>
    <mergeCell ref="F20:K20"/>
    <mergeCell ref="F21:K21"/>
    <mergeCell ref="F22:K22"/>
    <mergeCell ref="B8:D8"/>
    <mergeCell ref="B9:E9"/>
    <mergeCell ref="B10:E10"/>
  </mergeCells>
  <conditionalFormatting sqref="F13">
    <cfRule type="cellIs" priority="31" dxfId="257" operator="equal" stopIfTrue="1">
      <formula>$F$12</formula>
    </cfRule>
    <cfRule type="cellIs" priority="32" dxfId="258" operator="lessThan" stopIfTrue="1">
      <formula>$F$12</formula>
    </cfRule>
    <cfRule type="cellIs" priority="33" dxfId="259" operator="greaterThan" stopIfTrue="1">
      <formula>$F$12</formula>
    </cfRule>
  </conditionalFormatting>
  <conditionalFormatting sqref="F14">
    <cfRule type="cellIs" priority="28" dxfId="257" operator="equal" stopIfTrue="1">
      <formula>$F$13</formula>
    </cfRule>
    <cfRule type="cellIs" priority="29" dxfId="258" operator="lessThan" stopIfTrue="1">
      <formula>$F$13</formula>
    </cfRule>
    <cfRule type="cellIs" priority="30" dxfId="259" operator="greaterThan" stopIfTrue="1">
      <formula>$F$13</formula>
    </cfRule>
  </conditionalFormatting>
  <conditionalFormatting sqref="F15">
    <cfRule type="cellIs" priority="25" dxfId="257" operator="equal" stopIfTrue="1">
      <formula>$F$14</formula>
    </cfRule>
    <cfRule type="cellIs" priority="26" dxfId="258" operator="lessThan" stopIfTrue="1">
      <formula>$F$14</formula>
    </cfRule>
    <cfRule type="cellIs" priority="27" dxfId="259" operator="greaterThan" stopIfTrue="1">
      <formula>$F$14</formula>
    </cfRule>
  </conditionalFormatting>
  <conditionalFormatting sqref="F16">
    <cfRule type="cellIs" priority="22" dxfId="257" operator="equal" stopIfTrue="1">
      <formula>$F$15</formula>
    </cfRule>
    <cfRule type="cellIs" priority="23" dxfId="258" operator="lessThan" stopIfTrue="1">
      <formula>$F$15</formula>
    </cfRule>
    <cfRule type="cellIs" priority="24" dxfId="259" operator="greaterThan" stopIfTrue="1">
      <formula>$F$15</formula>
    </cfRule>
  </conditionalFormatting>
  <conditionalFormatting sqref="F17">
    <cfRule type="cellIs" priority="19" dxfId="257" operator="equal" stopIfTrue="1">
      <formula>$F$16</formula>
    </cfRule>
    <cfRule type="cellIs" priority="20" dxfId="258" operator="lessThan" stopIfTrue="1">
      <formula>$F$16</formula>
    </cfRule>
    <cfRule type="cellIs" priority="21" dxfId="259" operator="greaterThan" stopIfTrue="1">
      <formula>$F$16</formula>
    </cfRule>
  </conditionalFormatting>
  <conditionalFormatting sqref="E13">
    <cfRule type="cellIs" priority="16" dxfId="257" operator="equal" stopIfTrue="1">
      <formula>$E$12</formula>
    </cfRule>
    <cfRule type="cellIs" priority="17" dxfId="258" operator="lessThan" stopIfTrue="1">
      <formula>$E$12</formula>
    </cfRule>
    <cfRule type="cellIs" priority="18" dxfId="259" operator="greaterThan" stopIfTrue="1">
      <formula>$E$12</formula>
    </cfRule>
  </conditionalFormatting>
  <conditionalFormatting sqref="E14">
    <cfRule type="cellIs" priority="13" dxfId="257" operator="equal" stopIfTrue="1">
      <formula>$E$13</formula>
    </cfRule>
    <cfRule type="cellIs" priority="14" dxfId="258" operator="lessThan" stopIfTrue="1">
      <formula>$E$13</formula>
    </cfRule>
    <cfRule type="cellIs" priority="15" dxfId="259" operator="greaterThan" stopIfTrue="1">
      <formula>$E$13</formula>
    </cfRule>
  </conditionalFormatting>
  <conditionalFormatting sqref="E15">
    <cfRule type="cellIs" priority="10" dxfId="257" operator="equal" stopIfTrue="1">
      <formula>$E$14</formula>
    </cfRule>
    <cfRule type="cellIs" priority="11" dxfId="258" operator="lessThan" stopIfTrue="1">
      <formula>$E$14</formula>
    </cfRule>
    <cfRule type="cellIs" priority="12" dxfId="259" operator="greaterThan" stopIfTrue="1">
      <formula>$E$14</formula>
    </cfRule>
  </conditionalFormatting>
  <conditionalFormatting sqref="E16">
    <cfRule type="cellIs" priority="7" dxfId="257" operator="equal" stopIfTrue="1">
      <formula>$E$15</formula>
    </cfRule>
    <cfRule type="cellIs" priority="8" dxfId="258" operator="lessThan" stopIfTrue="1">
      <formula>$E$15</formula>
    </cfRule>
    <cfRule type="cellIs" priority="9" dxfId="259" operator="greaterThan" stopIfTrue="1">
      <formula>$E$15</formula>
    </cfRule>
  </conditionalFormatting>
  <conditionalFormatting sqref="E17">
    <cfRule type="cellIs" priority="4" dxfId="257" operator="equal" stopIfTrue="1">
      <formula>$E$16</formula>
    </cfRule>
    <cfRule type="cellIs" priority="5" dxfId="258" operator="lessThan" stopIfTrue="1">
      <formula>$E$16</formula>
    </cfRule>
    <cfRule type="cellIs" priority="6" dxfId="259" operator="greaterThan" stopIfTrue="1">
      <formula>$E$16</formula>
    </cfRule>
  </conditionalFormatting>
  <conditionalFormatting sqref="E18">
    <cfRule type="cellIs" priority="1" dxfId="257" operator="equal" stopIfTrue="1">
      <formula>0</formula>
    </cfRule>
    <cfRule type="cellIs" priority="2" dxfId="259" operator="greaterThan" stopIfTrue="1">
      <formula>0</formula>
    </cfRule>
    <cfRule type="cellIs" priority="3" dxfId="258" operator="lessThan" stopIfTrue="1">
      <formula>0</formula>
    </cfRule>
  </conditionalFormatting>
  <dataValidations count="1">
    <dataValidation type="whole" operator="greaterThanOrEqual" allowBlank="1" showInputMessage="1" showErrorMessage="1" prompt="Geheel getal" error="Geheel getal - geen komma's" sqref="C12:D17">
      <formula1>0</formula1>
    </dataValidation>
  </dataValidations>
  <printOptions/>
  <pageMargins left="0.7" right="0.7" top="0.75" bottom="0.75" header="0.3" footer="0.3"/>
  <pageSetup horizontalDpi="600" verticalDpi="600" orientation="landscape" paperSize="9" r:id="rId2"/>
  <headerFooter>
    <oddFooter>&amp;L&amp;"Verdana,Standaard"&amp;9&amp;K043884Indicatoren lokaal sportbeleid: rekenblad</oddFooter>
  </headerFooter>
  <drawing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AS42"/>
  <sheetViews>
    <sheetView zoomScalePageLayoutView="0" workbookViewId="0" topLeftCell="A2">
      <selection activeCell="D12" sqref="D12"/>
    </sheetView>
  </sheetViews>
  <sheetFormatPr defaultColWidth="9.140625" defaultRowHeight="15"/>
  <cols>
    <col min="1" max="1" width="19.7109375" style="1" customWidth="1"/>
    <col min="2" max="2" width="11.421875" style="1" customWidth="1"/>
    <col min="3" max="3" width="38.140625" style="1" customWidth="1"/>
    <col min="4" max="4" width="20.421875" style="1" customWidth="1"/>
    <col min="5" max="5" width="40.421875" style="1" customWidth="1"/>
    <col min="6" max="7" width="10.7109375" style="1" customWidth="1"/>
    <col min="8" max="8" width="39.140625" style="1" customWidth="1"/>
    <col min="9" max="9" width="11.57421875" style="1" bestFit="1" customWidth="1"/>
    <col min="10" max="13" width="9.140625" style="1" customWidth="1"/>
    <col min="14" max="14" width="10.7109375" style="1" bestFit="1" customWidth="1"/>
    <col min="15" max="15" width="78.57421875" style="1" bestFit="1" customWidth="1"/>
    <col min="16" max="16384" width="9.140625" style="1" customWidth="1"/>
  </cols>
  <sheetData>
    <row r="1" spans="1:11" ht="30" customHeight="1">
      <c r="A1" s="78" t="s">
        <v>35</v>
      </c>
      <c r="B1" s="78"/>
      <c r="C1" s="78"/>
      <c r="D1" s="78"/>
      <c r="E1" s="78"/>
      <c r="F1" s="37"/>
      <c r="G1" s="37"/>
      <c r="H1" s="37"/>
      <c r="I1" s="37"/>
      <c r="J1" s="37"/>
      <c r="K1" s="37"/>
    </row>
    <row r="2" spans="1:45" s="18" customFormat="1" ht="15">
      <c r="A2" s="20" t="s">
        <v>21</v>
      </c>
      <c r="B2" s="80"/>
      <c r="C2" s="81"/>
      <c r="D2" s="17"/>
      <c r="E2" s="17"/>
      <c r="F2" s="44"/>
      <c r="G2" s="44"/>
      <c r="H2" s="44"/>
      <c r="I2" s="35"/>
      <c r="J2" s="44"/>
      <c r="K2" s="44"/>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row>
    <row r="3" spans="2:11" ht="15">
      <c r="B3" s="21"/>
      <c r="C3" s="21"/>
      <c r="F3" s="37"/>
      <c r="G3" s="37"/>
      <c r="H3" s="37"/>
      <c r="I3" s="35"/>
      <c r="J3" s="37"/>
      <c r="K3" s="37"/>
    </row>
    <row r="4" spans="1:11" ht="15">
      <c r="A4" s="5" t="s">
        <v>1</v>
      </c>
      <c r="B4" s="3" t="s">
        <v>36</v>
      </c>
      <c r="C4" s="3"/>
      <c r="D4" s="3"/>
      <c r="E4" s="3"/>
      <c r="F4" s="37"/>
      <c r="G4" s="37"/>
      <c r="H4" s="37"/>
      <c r="I4" s="35"/>
      <c r="J4" s="37"/>
      <c r="K4" s="37"/>
    </row>
    <row r="5" spans="1:11" ht="15">
      <c r="A5" s="82" t="s">
        <v>34</v>
      </c>
      <c r="B5" s="76" t="s">
        <v>8</v>
      </c>
      <c r="C5" s="76"/>
      <c r="D5" s="3"/>
      <c r="E5" s="3"/>
      <c r="F5" s="37"/>
      <c r="G5" s="37"/>
      <c r="H5" s="37"/>
      <c r="I5" s="35"/>
      <c r="J5" s="37"/>
      <c r="K5" s="37"/>
    </row>
    <row r="6" spans="1:11" ht="15">
      <c r="A6" s="82"/>
      <c r="B6" s="76" t="s">
        <v>37</v>
      </c>
      <c r="C6" s="76"/>
      <c r="D6" s="76"/>
      <c r="E6" s="76"/>
      <c r="F6" s="37"/>
      <c r="G6" s="37"/>
      <c r="H6" s="37"/>
      <c r="I6" s="35"/>
      <c r="J6" s="37"/>
      <c r="K6" s="37"/>
    </row>
    <row r="7" spans="1:11" ht="15">
      <c r="A7" s="5" t="s">
        <v>11</v>
      </c>
      <c r="B7" s="76" t="s">
        <v>38</v>
      </c>
      <c r="C7" s="76"/>
      <c r="D7" s="76"/>
      <c r="E7" s="3"/>
      <c r="F7" s="37"/>
      <c r="G7" s="35"/>
      <c r="H7" s="35"/>
      <c r="I7" s="35"/>
      <c r="J7" s="37"/>
      <c r="K7" s="37"/>
    </row>
    <row r="8" spans="1:11" s="3" customFormat="1" ht="15" customHeight="1">
      <c r="A8" s="9" t="s">
        <v>2</v>
      </c>
      <c r="B8" s="79" t="s">
        <v>67</v>
      </c>
      <c r="C8" s="79"/>
      <c r="D8" s="79"/>
      <c r="E8" s="79"/>
      <c r="F8" s="45"/>
      <c r="G8" s="35"/>
      <c r="H8" s="35"/>
      <c r="I8" s="35"/>
      <c r="J8" s="45"/>
      <c r="K8" s="45"/>
    </row>
    <row r="9" spans="1:11" s="3" customFormat="1" ht="38.25">
      <c r="A9" s="10" t="s">
        <v>3</v>
      </c>
      <c r="B9" s="12" t="s">
        <v>4</v>
      </c>
      <c r="C9" s="13" t="s">
        <v>39</v>
      </c>
      <c r="D9" s="13" t="s">
        <v>40</v>
      </c>
      <c r="E9" s="13" t="s">
        <v>35</v>
      </c>
      <c r="F9" s="45"/>
      <c r="G9" s="35"/>
      <c r="H9" s="35"/>
      <c r="I9" s="35"/>
      <c r="J9" s="45"/>
      <c r="K9" s="45"/>
    </row>
    <row r="10" spans="2:11" ht="15">
      <c r="B10" s="15">
        <v>2014</v>
      </c>
      <c r="C10" s="11"/>
      <c r="D10" s="11"/>
      <c r="E10" s="29" t="e">
        <f>C10/D10</f>
        <v>#DIV/0!</v>
      </c>
      <c r="F10" s="37"/>
      <c r="G10" s="35"/>
      <c r="H10" s="35"/>
      <c r="I10" s="35"/>
      <c r="J10" s="37"/>
      <c r="K10" s="37"/>
    </row>
    <row r="11" spans="2:11" ht="15">
      <c r="B11" s="57">
        <v>2016</v>
      </c>
      <c r="C11" s="11"/>
      <c r="D11" s="11"/>
      <c r="E11" s="29" t="e">
        <f>C11/D11</f>
        <v>#DIV/0!</v>
      </c>
      <c r="F11" s="37"/>
      <c r="G11" s="35"/>
      <c r="H11" s="35"/>
      <c r="I11" s="35"/>
      <c r="J11" s="37"/>
      <c r="K11" s="37"/>
    </row>
    <row r="12" spans="2:11" ht="15">
      <c r="B12" s="15">
        <v>2019</v>
      </c>
      <c r="C12" s="11"/>
      <c r="D12" s="11"/>
      <c r="E12" s="58" t="e">
        <f>C12/D12</f>
        <v>#DIV/0!</v>
      </c>
      <c r="F12" s="37"/>
      <c r="G12" s="35"/>
      <c r="H12" s="35"/>
      <c r="I12" s="35"/>
      <c r="J12" s="37"/>
      <c r="K12" s="37"/>
    </row>
    <row r="13" spans="2:11" ht="15">
      <c r="B13" s="16" t="s">
        <v>23</v>
      </c>
      <c r="C13" s="30"/>
      <c r="D13" s="31" t="s">
        <v>15</v>
      </c>
      <c r="E13" s="32" t="e">
        <f>E12-E10</f>
        <v>#DIV/0!</v>
      </c>
      <c r="F13" s="59"/>
      <c r="G13" s="35"/>
      <c r="H13" s="35"/>
      <c r="I13" s="35"/>
      <c r="J13" s="37"/>
      <c r="K13" s="37"/>
    </row>
    <row r="14" spans="6:11" ht="15">
      <c r="F14" s="37"/>
      <c r="G14" s="35"/>
      <c r="H14" s="35"/>
      <c r="I14" s="35"/>
      <c r="J14" s="37"/>
      <c r="K14" s="37"/>
    </row>
    <row r="15" spans="1:11" ht="15">
      <c r="A15" s="4"/>
      <c r="F15" s="37"/>
      <c r="G15" s="35"/>
      <c r="H15" s="35"/>
      <c r="I15" s="35"/>
      <c r="J15" s="37"/>
      <c r="K15" s="37"/>
    </row>
    <row r="16" spans="6:11" ht="15">
      <c r="F16" s="37"/>
      <c r="G16" s="35"/>
      <c r="H16" s="35"/>
      <c r="I16" s="35"/>
      <c r="J16" s="37"/>
      <c r="K16" s="37"/>
    </row>
    <row r="17" spans="2:11" ht="15">
      <c r="B17" s="22"/>
      <c r="C17" s="22"/>
      <c r="F17" s="37"/>
      <c r="G17" s="35"/>
      <c r="H17" s="35"/>
      <c r="I17" s="35"/>
      <c r="J17" s="37"/>
      <c r="K17" s="37"/>
    </row>
    <row r="18" spans="6:11" ht="15">
      <c r="F18" s="37"/>
      <c r="G18" s="35"/>
      <c r="H18" s="35"/>
      <c r="I18" s="35"/>
      <c r="J18" s="37"/>
      <c r="K18" s="37"/>
    </row>
    <row r="19" spans="6:11" ht="15">
      <c r="F19" s="37"/>
      <c r="G19" s="35"/>
      <c r="H19" s="35"/>
      <c r="I19" s="35"/>
      <c r="J19" s="37"/>
      <c r="K19" s="37"/>
    </row>
    <row r="20" spans="6:11" ht="12.75">
      <c r="F20" s="67" t="s">
        <v>99</v>
      </c>
      <c r="G20" s="67"/>
      <c r="H20" s="67"/>
      <c r="I20" s="67"/>
      <c r="J20" s="67"/>
      <c r="K20" s="67"/>
    </row>
    <row r="21" spans="6:11" ht="12.75">
      <c r="F21" s="67" t="s">
        <v>101</v>
      </c>
      <c r="G21" s="67"/>
      <c r="H21" s="67"/>
      <c r="I21" s="67"/>
      <c r="J21" s="67"/>
      <c r="K21" s="67"/>
    </row>
    <row r="22" spans="6:11" ht="12.75">
      <c r="F22" s="67" t="s">
        <v>100</v>
      </c>
      <c r="G22" s="67"/>
      <c r="H22" s="67"/>
      <c r="I22" s="67"/>
      <c r="J22" s="67"/>
      <c r="K22" s="67"/>
    </row>
    <row r="24" spans="1:3" ht="24.75" customHeight="1">
      <c r="A24" s="23"/>
      <c r="B24" s="25"/>
      <c r="C24" s="25"/>
    </row>
    <row r="25" spans="1:15" ht="15" hidden="1">
      <c r="A25" s="15"/>
      <c r="B25" s="26"/>
      <c r="C25" s="26"/>
      <c r="F25"/>
      <c r="N25" s="40" t="s">
        <v>90</v>
      </c>
      <c r="O25" t="s">
        <v>134</v>
      </c>
    </row>
    <row r="26" spans="1:15" ht="15" hidden="1">
      <c r="A26" s="15"/>
      <c r="B26" s="26"/>
      <c r="C26" s="26"/>
      <c r="F26" s="41"/>
      <c r="N26" s="41">
        <v>2014</v>
      </c>
      <c r="O26" s="42" t="e">
        <v>#DIV/0!</v>
      </c>
    </row>
    <row r="27" spans="1:15" ht="15" hidden="1">
      <c r="A27" s="15"/>
      <c r="B27" s="26"/>
      <c r="C27" s="27"/>
      <c r="F27" s="41"/>
      <c r="N27" s="41">
        <v>2016</v>
      </c>
      <c r="O27" s="42" t="e">
        <v>#DIV/0!</v>
      </c>
    </row>
    <row r="28" spans="1:15" ht="15" hidden="1">
      <c r="A28" s="15"/>
      <c r="B28" s="26"/>
      <c r="C28" s="27"/>
      <c r="F28" s="41"/>
      <c r="N28" s="41">
        <v>2019</v>
      </c>
      <c r="O28" s="42" t="e">
        <v>#DIV/0!</v>
      </c>
    </row>
    <row r="29" spans="1:15" ht="15" hidden="1">
      <c r="A29" s="15"/>
      <c r="B29" s="26"/>
      <c r="C29" s="27"/>
      <c r="F29" s="41"/>
      <c r="N29" s="41" t="s">
        <v>91</v>
      </c>
      <c r="O29" s="42" t="e">
        <v>#DIV/0!</v>
      </c>
    </row>
    <row r="30" spans="1:8" ht="15">
      <c r="A30" s="15"/>
      <c r="B30" s="26"/>
      <c r="C30" s="27"/>
      <c r="F30"/>
      <c r="G30"/>
      <c r="H30"/>
    </row>
    <row r="31" spans="6:8" ht="15">
      <c r="F31"/>
      <c r="G31"/>
      <c r="H31"/>
    </row>
    <row r="32" spans="6:8" ht="15">
      <c r="F32"/>
      <c r="G32"/>
      <c r="H32"/>
    </row>
    <row r="33" spans="6:8" ht="15">
      <c r="F33"/>
      <c r="G33"/>
      <c r="H33"/>
    </row>
    <row r="34" spans="6:8" ht="15">
      <c r="F34"/>
      <c r="G34"/>
      <c r="H34"/>
    </row>
    <row r="35" spans="6:8" ht="15">
      <c r="F35"/>
      <c r="G35"/>
      <c r="H35"/>
    </row>
    <row r="36" spans="6:8" ht="15">
      <c r="F36"/>
      <c r="G36"/>
      <c r="H36"/>
    </row>
    <row r="37" spans="6:8" ht="15">
      <c r="F37"/>
      <c r="G37"/>
      <c r="H37"/>
    </row>
    <row r="38" spans="6:8" ht="15">
      <c r="F38"/>
      <c r="G38"/>
      <c r="H38"/>
    </row>
    <row r="39" spans="6:8" ht="15">
      <c r="F39"/>
      <c r="G39"/>
      <c r="H39"/>
    </row>
    <row r="40" spans="6:8" ht="15">
      <c r="F40"/>
      <c r="G40"/>
      <c r="H40"/>
    </row>
    <row r="41" spans="6:8" ht="15">
      <c r="F41"/>
      <c r="G41"/>
      <c r="H41"/>
    </row>
    <row r="42" spans="6:8" ht="15">
      <c r="F42"/>
      <c r="G42"/>
      <c r="H42"/>
    </row>
  </sheetData>
  <sheetProtection/>
  <mergeCells count="10">
    <mergeCell ref="F20:K20"/>
    <mergeCell ref="F21:K21"/>
    <mergeCell ref="F22:K22"/>
    <mergeCell ref="B7:D7"/>
    <mergeCell ref="B8:E8"/>
    <mergeCell ref="A1:E1"/>
    <mergeCell ref="B2:C2"/>
    <mergeCell ref="A5:A6"/>
    <mergeCell ref="B5:C5"/>
    <mergeCell ref="B6:E6"/>
  </mergeCells>
  <conditionalFormatting sqref="F11">
    <cfRule type="cellIs" priority="31" dxfId="257" operator="equal" stopIfTrue="1">
      <formula>#REF!</formula>
    </cfRule>
    <cfRule type="cellIs" priority="32" dxfId="258" operator="lessThan" stopIfTrue="1">
      <formula>#REF!</formula>
    </cfRule>
    <cfRule type="cellIs" priority="33" dxfId="259" operator="greaterThan" stopIfTrue="1">
      <formula>#REF!</formula>
    </cfRule>
  </conditionalFormatting>
  <conditionalFormatting sqref="F12">
    <cfRule type="cellIs" priority="22" dxfId="257" operator="equal" stopIfTrue="1">
      <formula>#REF!</formula>
    </cfRule>
    <cfRule type="cellIs" priority="23" dxfId="258" operator="lessThan" stopIfTrue="1">
      <formula>#REF!</formula>
    </cfRule>
    <cfRule type="cellIs" priority="24" dxfId="259" operator="greaterThan" stopIfTrue="1">
      <formula>#REF!</formula>
    </cfRule>
  </conditionalFormatting>
  <conditionalFormatting sqref="E11">
    <cfRule type="cellIs" priority="16" dxfId="257" operator="equal" stopIfTrue="1">
      <formula>$E$10</formula>
    </cfRule>
    <cfRule type="cellIs" priority="17" dxfId="258" operator="lessThan" stopIfTrue="1">
      <formula>$E$10</formula>
    </cfRule>
    <cfRule type="cellIs" priority="18" dxfId="259" operator="greaterThan" stopIfTrue="1">
      <formula>$E$10</formula>
    </cfRule>
  </conditionalFormatting>
  <conditionalFormatting sqref="E12">
    <cfRule type="cellIs" priority="7" dxfId="257" operator="equal" stopIfTrue="1">
      <formula>$E$11</formula>
    </cfRule>
    <cfRule type="cellIs" priority="8" dxfId="258" operator="lessThan" stopIfTrue="1">
      <formula>$E$11</formula>
    </cfRule>
    <cfRule type="cellIs" priority="9" dxfId="259" operator="greaterThan" stopIfTrue="1">
      <formula>$E$11</formula>
    </cfRule>
  </conditionalFormatting>
  <conditionalFormatting sqref="E13">
    <cfRule type="cellIs" priority="4" dxfId="257" operator="equal" stopIfTrue="1">
      <formula>0</formula>
    </cfRule>
    <cfRule type="cellIs" priority="5" dxfId="259" operator="greaterThan" stopIfTrue="1">
      <formula>0</formula>
    </cfRule>
    <cfRule type="cellIs" priority="6" dxfId="258" operator="lessThan" stopIfTrue="1">
      <formula>0</formula>
    </cfRule>
  </conditionalFormatting>
  <dataValidations count="1">
    <dataValidation type="whole" operator="greaterThanOrEqual" allowBlank="1" showInputMessage="1" showErrorMessage="1" prompt="Geheel getal" error="Geheel getal - geen komma's" sqref="C10:D12">
      <formula1>0</formula1>
    </dataValidation>
  </dataValidations>
  <printOptions/>
  <pageMargins left="0.7" right="0.7" top="0.75" bottom="0.75" header="0.3" footer="0.3"/>
  <pageSetup horizontalDpi="600" verticalDpi="600" orientation="landscape" paperSize="9" r:id="rId2"/>
  <headerFooter>
    <oddFooter>&amp;L&amp;"Verdana,Standaard"&amp;10&amp;K043884Indicatoren lokaal sportbeleid: rekenblad</oddFooter>
  </headerFooter>
  <drawing r:id="rId1"/>
</worksheet>
</file>

<file path=xl/worksheets/sheet5.xml><?xml version="1.0" encoding="utf-8"?>
<worksheet xmlns="http://schemas.openxmlformats.org/spreadsheetml/2006/main" xmlns:r="http://schemas.openxmlformats.org/officeDocument/2006/relationships">
  <sheetPr>
    <tabColor theme="8" tint="0.39998000860214233"/>
  </sheetPr>
  <dimension ref="A1:O45"/>
  <sheetViews>
    <sheetView zoomScalePageLayoutView="0" workbookViewId="0" topLeftCell="A1">
      <selection activeCell="A1" sqref="A1:E1"/>
    </sheetView>
  </sheetViews>
  <sheetFormatPr defaultColWidth="9.140625" defaultRowHeight="15"/>
  <cols>
    <col min="1" max="1" width="18.28125" style="1" customWidth="1"/>
    <col min="2" max="2" width="8.00390625" style="1" customWidth="1"/>
    <col min="3" max="3" width="37.140625" style="1" customWidth="1"/>
    <col min="4" max="4" width="33.28125" style="1" customWidth="1"/>
    <col min="5" max="5" width="34.28125" style="1" customWidth="1"/>
    <col min="6" max="6" width="10.7109375" style="1" customWidth="1"/>
    <col min="7" max="7" width="45.140625" style="1" customWidth="1"/>
    <col min="8" max="8" width="4.28125" style="1" bestFit="1" customWidth="1"/>
    <col min="9" max="9" width="11.57421875" style="1" bestFit="1" customWidth="1"/>
    <col min="10" max="10" width="9.140625" style="1" customWidth="1"/>
    <col min="11" max="11" width="9.8515625" style="1" customWidth="1"/>
    <col min="12" max="16384" width="9.140625" style="1" customWidth="1"/>
  </cols>
  <sheetData>
    <row r="1" spans="1:11" ht="30" customHeight="1">
      <c r="A1" s="78" t="s">
        <v>51</v>
      </c>
      <c r="B1" s="78"/>
      <c r="C1" s="78"/>
      <c r="D1" s="78"/>
      <c r="E1" s="78"/>
      <c r="F1" s="37"/>
      <c r="G1" s="37"/>
      <c r="H1" s="37"/>
      <c r="I1" s="37"/>
      <c r="J1" s="37"/>
      <c r="K1" s="37"/>
    </row>
    <row r="2" spans="1:15" s="18" customFormat="1" ht="15" customHeight="1">
      <c r="A2" s="20" t="s">
        <v>21</v>
      </c>
      <c r="B2" s="80"/>
      <c r="C2" s="81"/>
      <c r="D2" s="17"/>
      <c r="E2" s="17"/>
      <c r="F2" s="44"/>
      <c r="G2" s="44"/>
      <c r="H2" s="44"/>
      <c r="I2" s="44"/>
      <c r="J2" s="44"/>
      <c r="K2" s="44"/>
      <c r="L2" s="19"/>
      <c r="M2" s="19"/>
      <c r="N2" s="19"/>
      <c r="O2" s="19"/>
    </row>
    <row r="3" spans="2:11" ht="12.75">
      <c r="B3" s="21"/>
      <c r="C3" s="21"/>
      <c r="F3" s="37"/>
      <c r="G3" s="37"/>
      <c r="H3" s="37"/>
      <c r="I3" s="37"/>
      <c r="J3" s="37"/>
      <c r="K3" s="37"/>
    </row>
    <row r="4" spans="1:11" ht="15" customHeight="1">
      <c r="A4" s="5" t="s">
        <v>1</v>
      </c>
      <c r="B4" s="3" t="s">
        <v>6</v>
      </c>
      <c r="C4" s="3"/>
      <c r="D4" s="3"/>
      <c r="E4" s="3"/>
      <c r="F4" s="37"/>
      <c r="G4" s="37"/>
      <c r="H4" s="37"/>
      <c r="I4" s="37"/>
      <c r="J4" s="37"/>
      <c r="K4" s="37"/>
    </row>
    <row r="5" spans="1:11" ht="15" customHeight="1">
      <c r="A5" s="82" t="s">
        <v>34</v>
      </c>
      <c r="B5" s="76" t="s">
        <v>48</v>
      </c>
      <c r="C5" s="76"/>
      <c r="D5" s="76"/>
      <c r="E5" s="3"/>
      <c r="F5" s="37"/>
      <c r="G5" s="37"/>
      <c r="H5" s="37"/>
      <c r="I5" s="37"/>
      <c r="J5" s="37"/>
      <c r="K5" s="37"/>
    </row>
    <row r="6" spans="1:11" ht="15" customHeight="1">
      <c r="A6" s="82"/>
      <c r="B6" s="76" t="s">
        <v>49</v>
      </c>
      <c r="C6" s="76"/>
      <c r="D6" s="76"/>
      <c r="E6" s="76"/>
      <c r="F6" s="37"/>
      <c r="G6" s="37"/>
      <c r="H6" s="37"/>
      <c r="I6" s="37"/>
      <c r="J6" s="37"/>
      <c r="K6" s="37"/>
    </row>
    <row r="7" spans="1:11" ht="15" customHeight="1">
      <c r="A7" s="2"/>
      <c r="B7" s="76" t="s">
        <v>50</v>
      </c>
      <c r="C7" s="76"/>
      <c r="D7" s="76"/>
      <c r="E7" s="3"/>
      <c r="F7" s="37"/>
      <c r="G7" s="37"/>
      <c r="H7" s="37"/>
      <c r="I7" s="37"/>
      <c r="J7" s="37"/>
      <c r="K7" s="37"/>
    </row>
    <row r="8" spans="1:11" ht="15" customHeight="1">
      <c r="A8" s="5" t="s">
        <v>11</v>
      </c>
      <c r="B8" s="76" t="s">
        <v>12</v>
      </c>
      <c r="C8" s="76"/>
      <c r="D8" s="76"/>
      <c r="E8" s="3"/>
      <c r="F8" s="37"/>
      <c r="G8" s="37"/>
      <c r="H8" s="37"/>
      <c r="I8" s="37"/>
      <c r="J8" s="37"/>
      <c r="K8" s="37"/>
    </row>
    <row r="9" spans="1:11" s="3" customFormat="1" ht="90" customHeight="1">
      <c r="A9" s="7" t="s">
        <v>13</v>
      </c>
      <c r="B9" s="77" t="s">
        <v>52</v>
      </c>
      <c r="C9" s="77"/>
      <c r="D9" s="77"/>
      <c r="E9" s="77"/>
      <c r="F9" s="45"/>
      <c r="G9" s="45"/>
      <c r="H9" s="45"/>
      <c r="I9" s="45"/>
      <c r="J9" s="45"/>
      <c r="K9" s="45"/>
    </row>
    <row r="10" spans="1:11" s="3" customFormat="1" ht="15" customHeight="1">
      <c r="A10" s="9" t="s">
        <v>2</v>
      </c>
      <c r="B10" s="79" t="s">
        <v>20</v>
      </c>
      <c r="C10" s="79"/>
      <c r="D10" s="79"/>
      <c r="E10" s="79"/>
      <c r="F10" s="45"/>
      <c r="G10" s="45"/>
      <c r="H10" s="45"/>
      <c r="I10" s="45"/>
      <c r="J10" s="45"/>
      <c r="K10" s="45"/>
    </row>
    <row r="11" spans="1:11" s="3" customFormat="1" ht="45" customHeight="1">
      <c r="A11" s="10" t="s">
        <v>3</v>
      </c>
      <c r="B11" s="12" t="s">
        <v>4</v>
      </c>
      <c r="C11" s="13" t="s">
        <v>53</v>
      </c>
      <c r="D11" s="13" t="s">
        <v>56</v>
      </c>
      <c r="E11" s="13" t="s">
        <v>55</v>
      </c>
      <c r="F11" s="45"/>
      <c r="G11" s="45"/>
      <c r="H11" s="45"/>
      <c r="I11" s="45"/>
      <c r="J11" s="45"/>
      <c r="K11" s="45"/>
    </row>
    <row r="12" spans="2:11" s="3" customFormat="1" ht="15" customHeight="1">
      <c r="B12" s="33">
        <v>2014</v>
      </c>
      <c r="C12" s="11"/>
      <c r="D12" s="11"/>
      <c r="E12" s="29" t="e">
        <f>C12/D12</f>
        <v>#DIV/0!</v>
      </c>
      <c r="F12" s="45"/>
      <c r="G12" s="45"/>
      <c r="H12" s="45"/>
      <c r="I12" s="45"/>
      <c r="J12" s="45"/>
      <c r="K12" s="45"/>
    </row>
    <row r="13" spans="2:11" s="3" customFormat="1" ht="15" customHeight="1">
      <c r="B13" s="33">
        <v>2015</v>
      </c>
      <c r="C13" s="11"/>
      <c r="D13" s="11"/>
      <c r="E13" s="29" t="e">
        <f>C13/D13</f>
        <v>#DIV/0!</v>
      </c>
      <c r="F13" s="45"/>
      <c r="G13" s="45"/>
      <c r="H13" s="45"/>
      <c r="I13" s="45"/>
      <c r="J13" s="45"/>
      <c r="K13" s="45"/>
    </row>
    <row r="14" spans="2:11" s="3" customFormat="1" ht="15" customHeight="1">
      <c r="B14" s="33">
        <v>2016</v>
      </c>
      <c r="C14" s="11"/>
      <c r="D14" s="11"/>
      <c r="E14" s="29" t="e">
        <f>C14/D14</f>
        <v>#DIV/0!</v>
      </c>
      <c r="F14" s="45"/>
      <c r="G14" s="45"/>
      <c r="H14" s="45"/>
      <c r="I14" s="45"/>
      <c r="J14" s="45"/>
      <c r="K14" s="45"/>
    </row>
    <row r="15" spans="2:11" s="3" customFormat="1" ht="15" customHeight="1">
      <c r="B15" s="33">
        <v>2017</v>
      </c>
      <c r="C15" s="11"/>
      <c r="D15" s="11"/>
      <c r="E15" s="29" t="e">
        <f>C15/D15</f>
        <v>#DIV/0!</v>
      </c>
      <c r="F15" s="45"/>
      <c r="G15" s="45"/>
      <c r="H15" s="45"/>
      <c r="I15" s="45"/>
      <c r="J15" s="45"/>
      <c r="K15" s="45"/>
    </row>
    <row r="16" spans="2:11" s="3" customFormat="1" ht="15" customHeight="1">
      <c r="B16" s="33">
        <v>2018</v>
      </c>
      <c r="C16" s="11"/>
      <c r="D16" s="11"/>
      <c r="E16" s="29" t="e">
        <f>C16/D16</f>
        <v>#DIV/0!</v>
      </c>
      <c r="F16" s="67" t="s">
        <v>99</v>
      </c>
      <c r="G16" s="67"/>
      <c r="H16" s="67"/>
      <c r="I16" s="67"/>
      <c r="J16" s="67"/>
      <c r="K16" s="67"/>
    </row>
    <row r="17" spans="2:11" s="3" customFormat="1" ht="15" customHeight="1">
      <c r="B17" s="33">
        <v>2019</v>
      </c>
      <c r="C17" s="11"/>
      <c r="D17" s="11"/>
      <c r="E17" s="29" t="e">
        <f>C17/D17</f>
        <v>#DIV/0!</v>
      </c>
      <c r="F17" s="67" t="s">
        <v>101</v>
      </c>
      <c r="G17" s="67"/>
      <c r="H17" s="67"/>
      <c r="I17" s="67"/>
      <c r="J17" s="67"/>
      <c r="K17" s="67"/>
    </row>
    <row r="18" spans="2:11" s="3" customFormat="1" ht="15" customHeight="1">
      <c r="B18" s="34" t="s">
        <v>23</v>
      </c>
      <c r="C18" s="30"/>
      <c r="D18" s="31" t="s">
        <v>15</v>
      </c>
      <c r="E18" s="32" t="e">
        <f>E17-E12</f>
        <v>#DIV/0!</v>
      </c>
      <c r="F18" s="67" t="s">
        <v>100</v>
      </c>
      <c r="G18" s="67"/>
      <c r="H18" s="67"/>
      <c r="I18" s="67"/>
      <c r="J18" s="67"/>
      <c r="K18" s="67"/>
    </row>
    <row r="20" ht="12.75">
      <c r="A20" s="4"/>
    </row>
    <row r="22" spans="2:3" ht="12.75">
      <c r="B22" s="22"/>
      <c r="C22" s="22"/>
    </row>
    <row r="27" spans="1:3" ht="24.75" customHeight="1">
      <c r="A27" s="23"/>
      <c r="B27" s="25"/>
      <c r="C27" s="25"/>
    </row>
    <row r="28" spans="1:8" ht="15" hidden="1">
      <c r="A28" s="15"/>
      <c r="B28" s="26"/>
      <c r="C28" s="26"/>
      <c r="F28" s="40" t="s">
        <v>90</v>
      </c>
      <c r="G28" t="s">
        <v>129</v>
      </c>
      <c r="H28"/>
    </row>
    <row r="29" spans="1:8" ht="15" hidden="1">
      <c r="A29" s="15"/>
      <c r="B29" s="26"/>
      <c r="C29" s="26"/>
      <c r="F29" s="41">
        <v>2014</v>
      </c>
      <c r="G29" s="42" t="e">
        <v>#DIV/0!</v>
      </c>
      <c r="H29"/>
    </row>
    <row r="30" spans="1:8" ht="15" hidden="1">
      <c r="A30" s="15"/>
      <c r="B30" s="26"/>
      <c r="C30" s="27"/>
      <c r="F30" s="41">
        <v>2015</v>
      </c>
      <c r="G30" s="42" t="e">
        <v>#DIV/0!</v>
      </c>
      <c r="H30"/>
    </row>
    <row r="31" spans="1:8" ht="15" hidden="1">
      <c r="A31" s="15"/>
      <c r="B31" s="26"/>
      <c r="C31" s="27"/>
      <c r="F31" s="41">
        <v>2016</v>
      </c>
      <c r="G31" s="42" t="e">
        <v>#DIV/0!</v>
      </c>
      <c r="H31"/>
    </row>
    <row r="32" spans="1:8" ht="15" hidden="1">
      <c r="A32" s="15"/>
      <c r="B32" s="26"/>
      <c r="C32" s="27"/>
      <c r="F32" s="41">
        <v>2017</v>
      </c>
      <c r="G32" s="42" t="e">
        <v>#DIV/0!</v>
      </c>
      <c r="H32"/>
    </row>
    <row r="33" spans="1:8" ht="15" hidden="1">
      <c r="A33" s="15"/>
      <c r="B33" s="26"/>
      <c r="C33" s="27"/>
      <c r="F33" s="41">
        <v>2018</v>
      </c>
      <c r="G33" s="42" t="e">
        <v>#DIV/0!</v>
      </c>
      <c r="H33"/>
    </row>
    <row r="34" spans="6:8" ht="15" hidden="1">
      <c r="F34" s="41">
        <v>2019</v>
      </c>
      <c r="G34" s="42" t="e">
        <v>#DIV/0!</v>
      </c>
      <c r="H34"/>
    </row>
    <row r="35" spans="6:8" ht="15" hidden="1">
      <c r="F35" s="41" t="s">
        <v>91</v>
      </c>
      <c r="G35" s="42" t="e">
        <v>#DIV/0!</v>
      </c>
      <c r="H35"/>
    </row>
    <row r="36" spans="6:8" ht="15">
      <c r="F36"/>
      <c r="G36"/>
      <c r="H36"/>
    </row>
    <row r="37" spans="6:8" ht="15">
      <c r="F37"/>
      <c r="G37"/>
      <c r="H37"/>
    </row>
    <row r="38" spans="6:8" ht="15">
      <c r="F38"/>
      <c r="G38"/>
      <c r="H38"/>
    </row>
    <row r="39" spans="6:8" ht="15">
      <c r="F39"/>
      <c r="G39"/>
      <c r="H39"/>
    </row>
    <row r="40" spans="6:8" ht="15">
      <c r="F40"/>
      <c r="G40"/>
      <c r="H40"/>
    </row>
    <row r="41" spans="6:8" ht="15">
      <c r="F41"/>
      <c r="G41"/>
      <c r="H41"/>
    </row>
    <row r="42" spans="6:8" ht="15">
      <c r="F42"/>
      <c r="G42"/>
      <c r="H42"/>
    </row>
    <row r="43" spans="6:8" ht="15">
      <c r="F43"/>
      <c r="G43"/>
      <c r="H43"/>
    </row>
    <row r="44" spans="6:8" ht="15">
      <c r="F44"/>
      <c r="G44"/>
      <c r="H44"/>
    </row>
    <row r="45" spans="6:8" ht="15">
      <c r="F45"/>
      <c r="G45"/>
      <c r="H45"/>
    </row>
  </sheetData>
  <sheetProtection/>
  <mergeCells count="12">
    <mergeCell ref="F17:K17"/>
    <mergeCell ref="F18:K18"/>
    <mergeCell ref="A1:E1"/>
    <mergeCell ref="B2:C2"/>
    <mergeCell ref="A5:A6"/>
    <mergeCell ref="B6:E6"/>
    <mergeCell ref="F16:K16"/>
    <mergeCell ref="B8:D8"/>
    <mergeCell ref="B9:E9"/>
    <mergeCell ref="B10:E10"/>
    <mergeCell ref="B5:D5"/>
    <mergeCell ref="B7:D7"/>
  </mergeCells>
  <conditionalFormatting sqref="F13">
    <cfRule type="cellIs" priority="31" dxfId="257" operator="equal" stopIfTrue="1">
      <formula>$F$12</formula>
    </cfRule>
    <cfRule type="cellIs" priority="32" dxfId="258" operator="lessThan" stopIfTrue="1">
      <formula>$F$12</formula>
    </cfRule>
    <cfRule type="cellIs" priority="33" dxfId="259" operator="greaterThan" stopIfTrue="1">
      <formula>$F$12</formula>
    </cfRule>
  </conditionalFormatting>
  <conditionalFormatting sqref="F14">
    <cfRule type="cellIs" priority="28" dxfId="257" operator="equal" stopIfTrue="1">
      <formula>$F$13</formula>
    </cfRule>
    <cfRule type="cellIs" priority="29" dxfId="258" operator="lessThan" stopIfTrue="1">
      <formula>$F$13</formula>
    </cfRule>
    <cfRule type="cellIs" priority="30" dxfId="259" operator="greaterThan" stopIfTrue="1">
      <formula>$F$13</formula>
    </cfRule>
  </conditionalFormatting>
  <conditionalFormatting sqref="E13">
    <cfRule type="cellIs" priority="16" dxfId="257" operator="equal" stopIfTrue="1">
      <formula>$E$12</formula>
    </cfRule>
    <cfRule type="cellIs" priority="17" dxfId="258" operator="lessThan" stopIfTrue="1">
      <formula>$E$12</formula>
    </cfRule>
    <cfRule type="cellIs" priority="18" dxfId="259" operator="greaterThan" stopIfTrue="1">
      <formula>$E$12</formula>
    </cfRule>
  </conditionalFormatting>
  <conditionalFormatting sqref="E14">
    <cfRule type="cellIs" priority="13" dxfId="257" operator="equal" stopIfTrue="1">
      <formula>$E$13</formula>
    </cfRule>
    <cfRule type="cellIs" priority="14" dxfId="258" operator="lessThan" stopIfTrue="1">
      <formula>$E$13</formula>
    </cfRule>
    <cfRule type="cellIs" priority="15" dxfId="259" operator="greaterThan" stopIfTrue="1">
      <formula>$E$13</formula>
    </cfRule>
  </conditionalFormatting>
  <conditionalFormatting sqref="E15">
    <cfRule type="cellIs" priority="10" dxfId="257" operator="equal" stopIfTrue="1">
      <formula>$E$14</formula>
    </cfRule>
    <cfRule type="cellIs" priority="11" dxfId="258" operator="lessThan" stopIfTrue="1">
      <formula>$E$14</formula>
    </cfRule>
    <cfRule type="cellIs" priority="12" dxfId="259" operator="greaterThan" stopIfTrue="1">
      <formula>$E$14</formula>
    </cfRule>
  </conditionalFormatting>
  <conditionalFormatting sqref="E16">
    <cfRule type="cellIs" priority="7" dxfId="257" operator="equal" stopIfTrue="1">
      <formula>$E$15</formula>
    </cfRule>
    <cfRule type="cellIs" priority="8" dxfId="258" operator="lessThan" stopIfTrue="1">
      <formula>$E$15</formula>
    </cfRule>
    <cfRule type="cellIs" priority="9" dxfId="259" operator="greaterThan" stopIfTrue="1">
      <formula>$E$15</formula>
    </cfRule>
  </conditionalFormatting>
  <conditionalFormatting sqref="E17">
    <cfRule type="cellIs" priority="4" dxfId="257" operator="equal" stopIfTrue="1">
      <formula>$E$16</formula>
    </cfRule>
    <cfRule type="cellIs" priority="5" dxfId="258" operator="lessThan" stopIfTrue="1">
      <formula>$E$16</formula>
    </cfRule>
    <cfRule type="cellIs" priority="6" dxfId="259" operator="greaterThan" stopIfTrue="1">
      <formula>$E$16</formula>
    </cfRule>
  </conditionalFormatting>
  <conditionalFormatting sqref="E18">
    <cfRule type="cellIs" priority="1" dxfId="257" operator="equal" stopIfTrue="1">
      <formula>0</formula>
    </cfRule>
    <cfRule type="cellIs" priority="2" dxfId="259" operator="greaterThan" stopIfTrue="1">
      <formula>0</formula>
    </cfRule>
    <cfRule type="cellIs" priority="3" dxfId="258" operator="lessThan" stopIfTrue="1">
      <formula>0</formula>
    </cfRule>
  </conditionalFormatting>
  <dataValidations count="1">
    <dataValidation type="whole" operator="greaterThanOrEqual" allowBlank="1" showInputMessage="1" showErrorMessage="1" prompt="Geheel getal" error="Geheel getal - geen komma's" sqref="C12:D17">
      <formula1>0</formula1>
    </dataValidation>
  </dataValidations>
  <printOptions/>
  <pageMargins left="0.7" right="0.7" top="0.75" bottom="0.75" header="0.3" footer="0.3"/>
  <pageSetup horizontalDpi="600" verticalDpi="600" orientation="landscape" paperSize="9" r:id="rId2"/>
  <headerFooter>
    <oddFooter>&amp;L&amp;"Verdana,Standaard"&amp;9&amp;K043884
Indicatoren lokaal sportbeleid: rekenblad</oddFooter>
  </headerFooter>
  <drawing r:id="rId1"/>
</worksheet>
</file>

<file path=xl/worksheets/sheet6.xml><?xml version="1.0" encoding="utf-8"?>
<worksheet xmlns="http://schemas.openxmlformats.org/spreadsheetml/2006/main" xmlns:r="http://schemas.openxmlformats.org/officeDocument/2006/relationships">
  <sheetPr>
    <tabColor theme="8" tint="0.39998000860214233"/>
  </sheetPr>
  <dimension ref="A1:N47"/>
  <sheetViews>
    <sheetView zoomScalePageLayoutView="0" workbookViewId="0" topLeftCell="C1">
      <selection activeCell="A1" sqref="A1:E1"/>
    </sheetView>
  </sheetViews>
  <sheetFormatPr defaultColWidth="9.140625" defaultRowHeight="15"/>
  <cols>
    <col min="1" max="1" width="18.8515625" style="1" customWidth="1"/>
    <col min="2" max="2" width="8.57421875" style="1" customWidth="1"/>
    <col min="3" max="3" width="31.421875" style="1" customWidth="1"/>
    <col min="4" max="4" width="20.7109375" style="1" customWidth="1"/>
    <col min="5" max="5" width="45.421875" style="1" customWidth="1"/>
    <col min="6" max="6" width="10.7109375" style="1" customWidth="1"/>
    <col min="7" max="7" width="52.421875" style="1" customWidth="1"/>
    <col min="8" max="8" width="4.28125" style="1" bestFit="1" customWidth="1"/>
    <col min="9" max="9" width="11.57421875" style="1" bestFit="1" customWidth="1"/>
    <col min="10" max="16384" width="9.140625" style="1" customWidth="1"/>
  </cols>
  <sheetData>
    <row r="1" spans="1:10" ht="30" customHeight="1">
      <c r="A1" s="83" t="s">
        <v>58</v>
      </c>
      <c r="B1" s="78"/>
      <c r="C1" s="78"/>
      <c r="D1" s="78"/>
      <c r="E1" s="78"/>
      <c r="F1" s="37"/>
      <c r="G1" s="37"/>
      <c r="H1" s="37"/>
      <c r="I1" s="37"/>
      <c r="J1" s="37"/>
    </row>
    <row r="2" spans="1:14" s="18" customFormat="1" ht="15" customHeight="1">
      <c r="A2" s="20" t="s">
        <v>21</v>
      </c>
      <c r="B2" s="80"/>
      <c r="C2" s="81"/>
      <c r="D2" s="17"/>
      <c r="E2" s="17"/>
      <c r="F2" s="44"/>
      <c r="G2" s="44"/>
      <c r="H2" s="44"/>
      <c r="I2" s="44"/>
      <c r="J2" s="44"/>
      <c r="K2" s="19"/>
      <c r="L2" s="19"/>
      <c r="M2" s="19"/>
      <c r="N2" s="19"/>
    </row>
    <row r="3" spans="2:10" ht="12.75">
      <c r="B3" s="21"/>
      <c r="C3" s="21"/>
      <c r="F3" s="37"/>
      <c r="G3" s="37"/>
      <c r="H3" s="37"/>
      <c r="I3" s="37"/>
      <c r="J3" s="37"/>
    </row>
    <row r="4" spans="1:10" ht="15" customHeight="1">
      <c r="A4" s="5" t="s">
        <v>1</v>
      </c>
      <c r="B4" s="3" t="s">
        <v>6</v>
      </c>
      <c r="C4" s="3"/>
      <c r="D4" s="3"/>
      <c r="E4" s="3"/>
      <c r="F4" s="37"/>
      <c r="G4" s="37"/>
      <c r="H4" s="37"/>
      <c r="I4" s="37"/>
      <c r="J4" s="37"/>
    </row>
    <row r="5" spans="1:10" ht="15" customHeight="1">
      <c r="A5" s="82" t="s">
        <v>34</v>
      </c>
      <c r="B5" s="76" t="s">
        <v>8</v>
      </c>
      <c r="C5" s="76"/>
      <c r="D5" s="3"/>
      <c r="E5" s="3"/>
      <c r="F5" s="37"/>
      <c r="G5" s="37"/>
      <c r="H5" s="37"/>
      <c r="I5" s="37"/>
      <c r="J5" s="37"/>
    </row>
    <row r="6" spans="1:10" ht="15" customHeight="1">
      <c r="A6" s="82"/>
      <c r="B6" s="76" t="s">
        <v>59</v>
      </c>
      <c r="C6" s="76"/>
      <c r="D6" s="76"/>
      <c r="E6" s="76"/>
      <c r="F6" s="37"/>
      <c r="G6" s="37"/>
      <c r="H6" s="37"/>
      <c r="I6" s="37"/>
      <c r="J6" s="37"/>
    </row>
    <row r="7" spans="1:10" s="3" customFormat="1" ht="15" customHeight="1">
      <c r="A7" s="7" t="s">
        <v>11</v>
      </c>
      <c r="B7" s="76" t="s">
        <v>12</v>
      </c>
      <c r="C7" s="76"/>
      <c r="D7" s="76"/>
      <c r="F7" s="45"/>
      <c r="G7" s="45"/>
      <c r="H7" s="45"/>
      <c r="I7" s="45"/>
      <c r="J7" s="45"/>
    </row>
    <row r="8" spans="1:10" s="3" customFormat="1" ht="75" customHeight="1">
      <c r="A8" s="7" t="s">
        <v>13</v>
      </c>
      <c r="B8" s="77" t="s">
        <v>60</v>
      </c>
      <c r="C8" s="77"/>
      <c r="D8" s="77"/>
      <c r="E8" s="77"/>
      <c r="F8" s="45"/>
      <c r="G8" s="45"/>
      <c r="H8" s="45"/>
      <c r="I8" s="45"/>
      <c r="J8" s="45"/>
    </row>
    <row r="9" spans="1:10" s="3" customFormat="1" ht="15" customHeight="1">
      <c r="A9" s="9" t="s">
        <v>2</v>
      </c>
      <c r="B9" s="79" t="s">
        <v>20</v>
      </c>
      <c r="C9" s="79"/>
      <c r="D9" s="79"/>
      <c r="E9" s="79"/>
      <c r="F9" s="45"/>
      <c r="G9" s="45"/>
      <c r="H9" s="45"/>
      <c r="I9" s="45"/>
      <c r="J9" s="45"/>
    </row>
    <row r="10" spans="1:10" s="3" customFormat="1" ht="45" customHeight="1">
      <c r="A10" s="10" t="s">
        <v>3</v>
      </c>
      <c r="B10" s="12" t="s">
        <v>4</v>
      </c>
      <c r="C10" s="13" t="s">
        <v>61</v>
      </c>
      <c r="D10" s="13" t="s">
        <v>62</v>
      </c>
      <c r="E10" s="13" t="s">
        <v>57</v>
      </c>
      <c r="F10" s="45"/>
      <c r="G10" s="45"/>
      <c r="H10" s="45"/>
      <c r="I10" s="45"/>
      <c r="J10" s="45"/>
    </row>
    <row r="11" spans="2:10" s="3" customFormat="1" ht="15" customHeight="1">
      <c r="B11" s="33">
        <v>2014</v>
      </c>
      <c r="C11" s="11"/>
      <c r="D11" s="11"/>
      <c r="E11" s="29" t="e">
        <f>C11/D11</f>
        <v>#DIV/0!</v>
      </c>
      <c r="F11" s="45"/>
      <c r="G11" s="45"/>
      <c r="H11" s="45"/>
      <c r="I11" s="45"/>
      <c r="J11" s="45"/>
    </row>
    <row r="12" spans="2:10" s="3" customFormat="1" ht="15" customHeight="1">
      <c r="B12" s="33">
        <v>2015</v>
      </c>
      <c r="C12" s="11"/>
      <c r="D12" s="11"/>
      <c r="E12" s="29" t="e">
        <f>C12/D12</f>
        <v>#DIV/0!</v>
      </c>
      <c r="F12" s="45"/>
      <c r="G12" s="45"/>
      <c r="H12" s="45"/>
      <c r="I12" s="45"/>
      <c r="J12" s="45"/>
    </row>
    <row r="13" spans="2:10" s="3" customFormat="1" ht="15" customHeight="1">
      <c r="B13" s="33">
        <v>2016</v>
      </c>
      <c r="C13" s="11"/>
      <c r="D13" s="11"/>
      <c r="E13" s="29" t="e">
        <f>C13/D13</f>
        <v>#DIV/0!</v>
      </c>
      <c r="F13" s="45"/>
      <c r="G13" s="45"/>
      <c r="H13" s="45"/>
      <c r="I13" s="45"/>
      <c r="J13" s="45"/>
    </row>
    <row r="14" spans="2:10" s="3" customFormat="1" ht="15" customHeight="1">
      <c r="B14" s="33">
        <v>2017</v>
      </c>
      <c r="C14" s="11"/>
      <c r="D14" s="11"/>
      <c r="E14" s="29" t="e">
        <f>C14/D14</f>
        <v>#DIV/0!</v>
      </c>
      <c r="F14" s="67" t="s">
        <v>99</v>
      </c>
      <c r="G14" s="67"/>
      <c r="H14" s="67"/>
      <c r="I14" s="67"/>
      <c r="J14" s="67"/>
    </row>
    <row r="15" spans="2:10" s="3" customFormat="1" ht="15" customHeight="1">
      <c r="B15" s="33">
        <v>2018</v>
      </c>
      <c r="C15" s="11"/>
      <c r="D15" s="11"/>
      <c r="E15" s="29" t="e">
        <f>C15/D15</f>
        <v>#DIV/0!</v>
      </c>
      <c r="F15" s="67" t="s">
        <v>101</v>
      </c>
      <c r="G15" s="67"/>
      <c r="H15" s="67"/>
      <c r="I15" s="67"/>
      <c r="J15" s="67"/>
    </row>
    <row r="16" spans="2:10" s="3" customFormat="1" ht="15" customHeight="1">
      <c r="B16" s="33">
        <v>2019</v>
      </c>
      <c r="C16" s="11"/>
      <c r="D16" s="11"/>
      <c r="E16" s="29" t="e">
        <f>C16/D16</f>
        <v>#DIV/0!</v>
      </c>
      <c r="F16" s="67" t="s">
        <v>100</v>
      </c>
      <c r="G16" s="67"/>
      <c r="H16" s="67"/>
      <c r="I16" s="67"/>
      <c r="J16" s="67"/>
    </row>
    <row r="17" spans="2:10" s="3" customFormat="1" ht="15" customHeight="1">
      <c r="B17" s="34" t="s">
        <v>23</v>
      </c>
      <c r="C17" s="30"/>
      <c r="D17" s="31" t="s">
        <v>15</v>
      </c>
      <c r="E17" s="32" t="e">
        <f>E16-E11</f>
        <v>#DIV/0!</v>
      </c>
      <c r="F17" s="48"/>
      <c r="G17" s="45"/>
      <c r="H17" s="45"/>
      <c r="I17" s="45"/>
      <c r="J17" s="45"/>
    </row>
    <row r="19" ht="12.75">
      <c r="A19" s="4"/>
    </row>
    <row r="21" spans="2:3" ht="12.75">
      <c r="B21" s="22"/>
      <c r="C21" s="22"/>
    </row>
    <row r="26" spans="1:3" ht="24.75" customHeight="1">
      <c r="A26" s="23"/>
      <c r="B26" s="25"/>
      <c r="C26" s="25"/>
    </row>
    <row r="27" spans="1:6" ht="12.75">
      <c r="A27" s="15"/>
      <c r="B27" s="26"/>
      <c r="C27" s="26"/>
      <c r="F27" s="24"/>
    </row>
    <row r="28" spans="1:6" ht="12.75">
      <c r="A28" s="15"/>
      <c r="B28" s="26"/>
      <c r="C28" s="26"/>
      <c r="F28" s="24"/>
    </row>
    <row r="29" spans="1:6" ht="12.75">
      <c r="A29" s="15"/>
      <c r="B29" s="26"/>
      <c r="C29" s="27"/>
      <c r="F29" s="24"/>
    </row>
    <row r="30" spans="1:8" ht="15" hidden="1">
      <c r="A30" s="15"/>
      <c r="B30" s="26"/>
      <c r="C30" s="27"/>
      <c r="F30" s="40" t="s">
        <v>90</v>
      </c>
      <c r="G30" t="s">
        <v>130</v>
      </c>
      <c r="H30"/>
    </row>
    <row r="31" spans="1:8" ht="15" hidden="1">
      <c r="A31" s="15"/>
      <c r="B31" s="26"/>
      <c r="C31" s="27"/>
      <c r="F31" s="41">
        <v>2014</v>
      </c>
      <c r="G31" s="42" t="e">
        <v>#DIV/0!</v>
      </c>
      <c r="H31"/>
    </row>
    <row r="32" spans="1:8" ht="15" hidden="1">
      <c r="A32" s="15"/>
      <c r="B32" s="26"/>
      <c r="C32" s="27"/>
      <c r="F32" s="41">
        <v>2015</v>
      </c>
      <c r="G32" s="42" t="e">
        <v>#DIV/0!</v>
      </c>
      <c r="H32"/>
    </row>
    <row r="33" spans="6:8" ht="15" hidden="1">
      <c r="F33" s="41">
        <v>2016</v>
      </c>
      <c r="G33" s="42" t="e">
        <v>#DIV/0!</v>
      </c>
      <c r="H33"/>
    </row>
    <row r="34" spans="6:8" ht="15" hidden="1">
      <c r="F34" s="41">
        <v>2017</v>
      </c>
      <c r="G34" s="42" t="e">
        <v>#DIV/0!</v>
      </c>
      <c r="H34"/>
    </row>
    <row r="35" spans="6:8" ht="15" hidden="1">
      <c r="F35" s="41">
        <v>2018</v>
      </c>
      <c r="G35" s="42" t="e">
        <v>#DIV/0!</v>
      </c>
      <c r="H35"/>
    </row>
    <row r="36" spans="6:8" ht="15" hidden="1">
      <c r="F36" s="41">
        <v>2019</v>
      </c>
      <c r="G36" s="42" t="e">
        <v>#DIV/0!</v>
      </c>
      <c r="H36"/>
    </row>
    <row r="37" spans="6:8" ht="15" hidden="1">
      <c r="F37" s="41" t="s">
        <v>91</v>
      </c>
      <c r="G37" s="42" t="e">
        <v>#DIV/0!</v>
      </c>
      <c r="H37"/>
    </row>
    <row r="38" spans="6:8" ht="15">
      <c r="F38"/>
      <c r="G38"/>
      <c r="H38"/>
    </row>
    <row r="39" spans="6:8" ht="15">
      <c r="F39"/>
      <c r="G39"/>
      <c r="H39"/>
    </row>
    <row r="40" spans="6:8" ht="15">
      <c r="F40"/>
      <c r="G40"/>
      <c r="H40"/>
    </row>
    <row r="41" spans="6:8" ht="15">
      <c r="F41"/>
      <c r="G41"/>
      <c r="H41"/>
    </row>
    <row r="42" spans="6:8" ht="15">
      <c r="F42"/>
      <c r="G42"/>
      <c r="H42"/>
    </row>
    <row r="43" spans="6:8" ht="15">
      <c r="F43"/>
      <c r="G43"/>
      <c r="H43"/>
    </row>
    <row r="44" spans="6:8" ht="15">
      <c r="F44"/>
      <c r="G44"/>
      <c r="H44"/>
    </row>
    <row r="45" spans="6:8" ht="15">
      <c r="F45"/>
      <c r="G45"/>
      <c r="H45"/>
    </row>
    <row r="46" spans="6:8" ht="15">
      <c r="F46"/>
      <c r="G46"/>
      <c r="H46"/>
    </row>
    <row r="47" spans="6:8" ht="15">
      <c r="F47"/>
      <c r="G47"/>
      <c r="H47"/>
    </row>
  </sheetData>
  <sheetProtection/>
  <mergeCells count="11">
    <mergeCell ref="A1:E1"/>
    <mergeCell ref="B2:C2"/>
    <mergeCell ref="A5:A6"/>
    <mergeCell ref="B5:C5"/>
    <mergeCell ref="B6:E6"/>
    <mergeCell ref="F14:J14"/>
    <mergeCell ref="F15:J15"/>
    <mergeCell ref="F16:J16"/>
    <mergeCell ref="B7:D7"/>
    <mergeCell ref="B8:E8"/>
    <mergeCell ref="B9:E9"/>
  </mergeCells>
  <conditionalFormatting sqref="F12">
    <cfRule type="cellIs" priority="31" dxfId="257" operator="equal" stopIfTrue="1">
      <formula>$F$11</formula>
    </cfRule>
    <cfRule type="cellIs" priority="32" dxfId="258" operator="lessThan" stopIfTrue="1">
      <formula>$F$11</formula>
    </cfRule>
    <cfRule type="cellIs" priority="33" dxfId="259" operator="greaterThan" stopIfTrue="1">
      <formula>$F$11</formula>
    </cfRule>
  </conditionalFormatting>
  <conditionalFormatting sqref="F13">
    <cfRule type="cellIs" priority="28" dxfId="257" operator="equal" stopIfTrue="1">
      <formula>$F$12</formula>
    </cfRule>
    <cfRule type="cellIs" priority="29" dxfId="258" operator="lessThan" stopIfTrue="1">
      <formula>$F$12</formula>
    </cfRule>
    <cfRule type="cellIs" priority="30" dxfId="259" operator="greaterThan" stopIfTrue="1">
      <formula>$F$12</formula>
    </cfRule>
  </conditionalFormatting>
  <conditionalFormatting sqref="E12">
    <cfRule type="cellIs" priority="16" dxfId="257" operator="equal" stopIfTrue="1">
      <formula>$E$11</formula>
    </cfRule>
    <cfRule type="cellIs" priority="17" dxfId="258" operator="lessThan" stopIfTrue="1">
      <formula>$E$11</formula>
    </cfRule>
    <cfRule type="cellIs" priority="18" dxfId="259" operator="greaterThan" stopIfTrue="1">
      <formula>$E$11</formula>
    </cfRule>
  </conditionalFormatting>
  <conditionalFormatting sqref="E13">
    <cfRule type="cellIs" priority="13" dxfId="257" operator="equal" stopIfTrue="1">
      <formula>$E$12</formula>
    </cfRule>
    <cfRule type="cellIs" priority="14" dxfId="258" operator="lessThan" stopIfTrue="1">
      <formula>$E$12</formula>
    </cfRule>
    <cfRule type="cellIs" priority="15" dxfId="259" operator="greaterThan" stopIfTrue="1">
      <formula>$E$12</formula>
    </cfRule>
  </conditionalFormatting>
  <conditionalFormatting sqref="E14">
    <cfRule type="cellIs" priority="10" dxfId="257" operator="equal" stopIfTrue="1">
      <formula>$E$13</formula>
    </cfRule>
    <cfRule type="cellIs" priority="11" dxfId="258" operator="lessThan" stopIfTrue="1">
      <formula>$E$13</formula>
    </cfRule>
    <cfRule type="cellIs" priority="12" dxfId="259" operator="greaterThan" stopIfTrue="1">
      <formula>$E$13</formula>
    </cfRule>
  </conditionalFormatting>
  <conditionalFormatting sqref="E15">
    <cfRule type="cellIs" priority="7" dxfId="257" operator="equal" stopIfTrue="1">
      <formula>$E$14</formula>
    </cfRule>
    <cfRule type="cellIs" priority="8" dxfId="258" operator="lessThan" stopIfTrue="1">
      <formula>$E$14</formula>
    </cfRule>
    <cfRule type="cellIs" priority="9" dxfId="259" operator="greaterThan" stopIfTrue="1">
      <formula>$E$14</formula>
    </cfRule>
  </conditionalFormatting>
  <conditionalFormatting sqref="E16">
    <cfRule type="cellIs" priority="4" dxfId="257" operator="equal" stopIfTrue="1">
      <formula>$E$15</formula>
    </cfRule>
    <cfRule type="cellIs" priority="5" dxfId="258" operator="lessThan" stopIfTrue="1">
      <formula>$E$15</formula>
    </cfRule>
    <cfRule type="cellIs" priority="6" dxfId="259" operator="greaterThan" stopIfTrue="1">
      <formula>$E$15</formula>
    </cfRule>
  </conditionalFormatting>
  <conditionalFormatting sqref="E17">
    <cfRule type="cellIs" priority="1" dxfId="257" operator="equal" stopIfTrue="1">
      <formula>0</formula>
    </cfRule>
    <cfRule type="cellIs" priority="2" dxfId="259" operator="greaterThan" stopIfTrue="1">
      <formula>0</formula>
    </cfRule>
    <cfRule type="cellIs" priority="3" dxfId="258" operator="lessThan" stopIfTrue="1">
      <formula>0</formula>
    </cfRule>
  </conditionalFormatting>
  <dataValidations count="1">
    <dataValidation type="whole" operator="greaterThanOrEqual" allowBlank="1" showInputMessage="1" showErrorMessage="1" prompt="Geheel getal" error="Geheel getal - geen komma's" sqref="C11:D16">
      <formula1>0</formula1>
    </dataValidation>
  </dataValidations>
  <printOptions/>
  <pageMargins left="0.7" right="0.7" top="0.75" bottom="0.75" header="0.3" footer="0.3"/>
  <pageSetup horizontalDpi="600" verticalDpi="600" orientation="landscape" paperSize="9" r:id="rId2"/>
  <headerFooter>
    <oddFooter>&amp;L&amp;"Verdana,Standaard"&amp;10&amp;K043884Indicatoren lokaal sportbeleid: rekenblad</oddFooter>
  </headerFooter>
  <drawing r:id="rId1"/>
</worksheet>
</file>

<file path=xl/worksheets/sheet7.xml><?xml version="1.0" encoding="utf-8"?>
<worksheet xmlns="http://schemas.openxmlformats.org/spreadsheetml/2006/main" xmlns:r="http://schemas.openxmlformats.org/officeDocument/2006/relationships">
  <sheetPr>
    <tabColor theme="8" tint="0.39998000860214233"/>
  </sheetPr>
  <dimension ref="A1:P45"/>
  <sheetViews>
    <sheetView zoomScalePageLayoutView="0" workbookViewId="0" topLeftCell="A1">
      <selection activeCell="B6" sqref="B6:E6"/>
    </sheetView>
  </sheetViews>
  <sheetFormatPr defaultColWidth="9.140625" defaultRowHeight="15"/>
  <cols>
    <col min="1" max="1" width="18.7109375" style="1" customWidth="1"/>
    <col min="2" max="2" width="9.140625" style="1" customWidth="1"/>
    <col min="3" max="3" width="33.421875" style="1" customWidth="1"/>
    <col min="4" max="4" width="24.8515625" style="1" customWidth="1"/>
    <col min="5" max="5" width="44.28125" style="1" customWidth="1"/>
    <col min="6" max="6" width="10.7109375" style="1" customWidth="1"/>
    <col min="7" max="7" width="39.57421875" style="1" customWidth="1"/>
    <col min="8" max="8" width="4.28125" style="1" bestFit="1" customWidth="1"/>
    <col min="9" max="9" width="11.57421875" style="1" bestFit="1" customWidth="1"/>
    <col min="10" max="10" width="14.7109375" style="1" customWidth="1"/>
    <col min="11" max="16384" width="9.140625" style="1" customWidth="1"/>
  </cols>
  <sheetData>
    <row r="1" spans="1:10" ht="30" customHeight="1">
      <c r="A1" s="78" t="s">
        <v>63</v>
      </c>
      <c r="B1" s="78"/>
      <c r="C1" s="78"/>
      <c r="D1" s="78"/>
      <c r="E1" s="78"/>
      <c r="F1" s="37"/>
      <c r="G1" s="37"/>
      <c r="H1" s="37"/>
      <c r="I1" s="37"/>
      <c r="J1" s="37"/>
    </row>
    <row r="2" spans="1:16" s="18" customFormat="1" ht="15" customHeight="1">
      <c r="A2" s="20" t="s">
        <v>21</v>
      </c>
      <c r="B2" s="80"/>
      <c r="C2" s="81"/>
      <c r="D2" s="17"/>
      <c r="E2" s="17"/>
      <c r="F2" s="44"/>
      <c r="G2" s="44"/>
      <c r="H2" s="44"/>
      <c r="I2" s="44"/>
      <c r="J2" s="44"/>
      <c r="K2" s="19"/>
      <c r="L2" s="19"/>
      <c r="M2" s="19"/>
      <c r="N2" s="19"/>
      <c r="O2" s="19"/>
      <c r="P2" s="19"/>
    </row>
    <row r="3" spans="2:10" ht="12.75">
      <c r="B3" s="21"/>
      <c r="C3" s="21"/>
      <c r="F3" s="37"/>
      <c r="G3" s="37"/>
      <c r="H3" s="37"/>
      <c r="I3" s="37"/>
      <c r="J3" s="37"/>
    </row>
    <row r="4" spans="1:10" ht="15" customHeight="1">
      <c r="A4" s="5" t="s">
        <v>1</v>
      </c>
      <c r="B4" s="3" t="s">
        <v>93</v>
      </c>
      <c r="C4" s="3"/>
      <c r="D4" s="3"/>
      <c r="E4" s="3"/>
      <c r="F4" s="37"/>
      <c r="G4" s="37"/>
      <c r="H4" s="37"/>
      <c r="I4" s="37"/>
      <c r="J4" s="37"/>
    </row>
    <row r="5" spans="1:10" ht="15" customHeight="1">
      <c r="A5" s="82" t="s">
        <v>34</v>
      </c>
      <c r="B5" s="76" t="s">
        <v>64</v>
      </c>
      <c r="C5" s="76"/>
      <c r="D5" s="3"/>
      <c r="E5" s="3"/>
      <c r="F5" s="37"/>
      <c r="G5" s="37"/>
      <c r="H5" s="37"/>
      <c r="I5" s="37"/>
      <c r="J5" s="37"/>
    </row>
    <row r="6" spans="1:10" ht="15" customHeight="1">
      <c r="A6" s="82"/>
      <c r="B6" s="84" t="s">
        <v>136</v>
      </c>
      <c r="C6" s="84"/>
      <c r="D6" s="84"/>
      <c r="E6" s="84"/>
      <c r="F6" s="37"/>
      <c r="G6" s="37"/>
      <c r="H6" s="37"/>
      <c r="I6" s="37"/>
      <c r="J6" s="37"/>
    </row>
    <row r="7" spans="1:10" ht="30" customHeight="1">
      <c r="A7" s="2"/>
      <c r="B7" s="77" t="s">
        <v>65</v>
      </c>
      <c r="C7" s="76"/>
      <c r="D7" s="76"/>
      <c r="E7" s="76"/>
      <c r="F7" s="37"/>
      <c r="G7" s="37"/>
      <c r="H7" s="37"/>
      <c r="I7" s="37"/>
      <c r="J7" s="37"/>
    </row>
    <row r="8" spans="1:10" ht="15" customHeight="1">
      <c r="A8" s="5" t="s">
        <v>11</v>
      </c>
      <c r="B8" s="76" t="s">
        <v>12</v>
      </c>
      <c r="C8" s="76"/>
      <c r="D8" s="76"/>
      <c r="E8" s="3"/>
      <c r="F8" s="37"/>
      <c r="G8" s="37"/>
      <c r="H8" s="37"/>
      <c r="I8" s="37"/>
      <c r="J8" s="37"/>
    </row>
    <row r="9" spans="1:10" s="3" customFormat="1" ht="75" customHeight="1">
      <c r="A9" s="7" t="s">
        <v>13</v>
      </c>
      <c r="B9" s="77" t="s">
        <v>66</v>
      </c>
      <c r="C9" s="77"/>
      <c r="D9" s="77"/>
      <c r="E9" s="77"/>
      <c r="F9" s="45"/>
      <c r="G9" s="45"/>
      <c r="H9" s="45"/>
      <c r="I9" s="45"/>
      <c r="J9" s="45"/>
    </row>
    <row r="10" spans="1:10" s="3" customFormat="1" ht="15" customHeight="1">
      <c r="A10" s="9" t="s">
        <v>2</v>
      </c>
      <c r="B10" s="79" t="s">
        <v>67</v>
      </c>
      <c r="C10" s="79"/>
      <c r="D10" s="79"/>
      <c r="E10" s="79"/>
      <c r="F10" s="45"/>
      <c r="G10" s="45"/>
      <c r="H10" s="45"/>
      <c r="I10" s="45"/>
      <c r="J10" s="45"/>
    </row>
    <row r="11" spans="1:10" s="3" customFormat="1" ht="45" customHeight="1">
      <c r="A11" s="10" t="s">
        <v>3</v>
      </c>
      <c r="B11" s="12" t="s">
        <v>4</v>
      </c>
      <c r="C11" s="13" t="s">
        <v>68</v>
      </c>
      <c r="D11" s="13" t="s">
        <v>69</v>
      </c>
      <c r="E11" s="13" t="s">
        <v>63</v>
      </c>
      <c r="F11" s="45"/>
      <c r="G11" s="45"/>
      <c r="H11" s="45"/>
      <c r="I11" s="45"/>
      <c r="J11" s="45"/>
    </row>
    <row r="12" spans="2:10" s="3" customFormat="1" ht="15" customHeight="1">
      <c r="B12" s="33">
        <v>2014</v>
      </c>
      <c r="C12" s="39"/>
      <c r="D12" s="39"/>
      <c r="E12" s="29" t="e">
        <f>C12/D12</f>
        <v>#DIV/0!</v>
      </c>
      <c r="F12" s="45"/>
      <c r="G12" s="45"/>
      <c r="H12" s="45"/>
      <c r="I12" s="45"/>
      <c r="J12" s="45"/>
    </row>
    <row r="13" spans="2:10" s="3" customFormat="1" ht="15" customHeight="1">
      <c r="B13" s="33">
        <v>2019</v>
      </c>
      <c r="C13" s="39"/>
      <c r="D13" s="39"/>
      <c r="E13" s="29" t="e">
        <f>C13/D13</f>
        <v>#DIV/0!</v>
      </c>
      <c r="F13" s="45"/>
      <c r="G13" s="45"/>
      <c r="H13" s="45"/>
      <c r="I13" s="45"/>
      <c r="J13" s="45"/>
    </row>
    <row r="14" spans="2:10" s="3" customFormat="1" ht="15" customHeight="1">
      <c r="B14" s="34" t="s">
        <v>23</v>
      </c>
      <c r="C14" s="30"/>
      <c r="D14" s="31" t="s">
        <v>15</v>
      </c>
      <c r="E14" s="32" t="e">
        <f>E13-E12</f>
        <v>#DIV/0!</v>
      </c>
      <c r="F14" s="67" t="s">
        <v>99</v>
      </c>
      <c r="G14" s="67"/>
      <c r="H14" s="67"/>
      <c r="I14" s="67"/>
      <c r="J14" s="67"/>
    </row>
    <row r="15" spans="6:10" ht="12.75">
      <c r="F15" s="67" t="s">
        <v>101</v>
      </c>
      <c r="G15" s="67"/>
      <c r="H15" s="67"/>
      <c r="I15" s="67"/>
      <c r="J15" s="67"/>
    </row>
    <row r="16" spans="1:10" ht="12.75">
      <c r="A16" s="4"/>
      <c r="F16" s="67" t="s">
        <v>100</v>
      </c>
      <c r="G16" s="67"/>
      <c r="H16" s="67"/>
      <c r="I16" s="67"/>
      <c r="J16" s="67"/>
    </row>
    <row r="18" spans="2:3" ht="12.75">
      <c r="B18" s="22"/>
      <c r="C18" s="22"/>
    </row>
    <row r="21" spans="2:3" ht="12.75">
      <c r="B21" s="38"/>
      <c r="C21" s="38"/>
    </row>
    <row r="23" spans="1:3" ht="24.75" customHeight="1">
      <c r="A23" s="23"/>
      <c r="B23" s="25"/>
      <c r="C23" s="25"/>
    </row>
    <row r="24" spans="1:6" ht="12.75">
      <c r="A24" s="15"/>
      <c r="B24" s="26"/>
      <c r="C24" s="26"/>
      <c r="F24" s="24"/>
    </row>
    <row r="25" spans="1:6" ht="12.75">
      <c r="A25" s="15"/>
      <c r="B25" s="26"/>
      <c r="C25" s="26"/>
      <c r="F25" s="24"/>
    </row>
    <row r="26" spans="1:6" ht="12.75">
      <c r="A26" s="15"/>
      <c r="B26" s="26"/>
      <c r="C26" s="27"/>
      <c r="F26" s="24"/>
    </row>
    <row r="27" spans="1:3" ht="12.75">
      <c r="A27" s="15"/>
      <c r="B27" s="26"/>
      <c r="C27" s="27"/>
    </row>
    <row r="28" spans="1:8" ht="15" hidden="1">
      <c r="A28" s="15"/>
      <c r="B28" s="26"/>
      <c r="C28" s="27"/>
      <c r="F28" s="40" t="s">
        <v>90</v>
      </c>
      <c r="G28" t="s">
        <v>131</v>
      </c>
      <c r="H28"/>
    </row>
    <row r="29" spans="1:8" ht="15" hidden="1">
      <c r="A29" s="15"/>
      <c r="B29" s="26"/>
      <c r="C29" s="27"/>
      <c r="F29" s="41">
        <v>2014</v>
      </c>
      <c r="G29" s="42" t="e">
        <v>#DIV/0!</v>
      </c>
      <c r="H29"/>
    </row>
    <row r="30" spans="6:8" ht="15" hidden="1">
      <c r="F30" s="41">
        <v>2019</v>
      </c>
      <c r="G30" s="42" t="e">
        <v>#DIV/0!</v>
      </c>
      <c r="H30"/>
    </row>
    <row r="31" spans="6:8" ht="15" hidden="1">
      <c r="F31" s="41" t="s">
        <v>91</v>
      </c>
      <c r="G31" s="42" t="e">
        <v>#DIV/0!</v>
      </c>
      <c r="H31"/>
    </row>
    <row r="32" spans="6:8" ht="15">
      <c r="F32"/>
      <c r="G32"/>
      <c r="H32"/>
    </row>
    <row r="33" spans="6:8" ht="15">
      <c r="F33"/>
      <c r="G33"/>
      <c r="H33"/>
    </row>
    <row r="34" spans="6:8" ht="15">
      <c r="F34"/>
      <c r="G34"/>
      <c r="H34"/>
    </row>
    <row r="35" spans="6:8" ht="15">
      <c r="F35"/>
      <c r="G35"/>
      <c r="H35"/>
    </row>
    <row r="36" spans="6:8" ht="15">
      <c r="F36"/>
      <c r="G36"/>
      <c r="H36"/>
    </row>
    <row r="37" spans="6:8" ht="15">
      <c r="F37"/>
      <c r="G37"/>
      <c r="H37"/>
    </row>
    <row r="38" spans="6:8" ht="15">
      <c r="F38"/>
      <c r="G38"/>
      <c r="H38"/>
    </row>
    <row r="39" spans="6:8" ht="15">
      <c r="F39"/>
      <c r="G39"/>
      <c r="H39"/>
    </row>
    <row r="40" spans="6:8" ht="15">
      <c r="F40"/>
      <c r="G40"/>
      <c r="H40"/>
    </row>
    <row r="41" spans="6:8" ht="15">
      <c r="F41"/>
      <c r="G41"/>
      <c r="H41"/>
    </row>
    <row r="42" spans="6:8" ht="15">
      <c r="F42"/>
      <c r="G42"/>
      <c r="H42"/>
    </row>
    <row r="43" spans="6:8" ht="15">
      <c r="F43"/>
      <c r="G43"/>
      <c r="H43"/>
    </row>
    <row r="44" spans="6:8" ht="15">
      <c r="F44"/>
      <c r="G44"/>
      <c r="H44"/>
    </row>
    <row r="45" spans="6:8" ht="15">
      <c r="F45"/>
      <c r="G45"/>
      <c r="H45"/>
    </row>
  </sheetData>
  <sheetProtection/>
  <mergeCells count="12">
    <mergeCell ref="B7:E7"/>
    <mergeCell ref="F14:J14"/>
    <mergeCell ref="F15:J15"/>
    <mergeCell ref="F16:J16"/>
    <mergeCell ref="A1:E1"/>
    <mergeCell ref="B2:C2"/>
    <mergeCell ref="A5:A6"/>
    <mergeCell ref="B5:C5"/>
    <mergeCell ref="B6:E6"/>
    <mergeCell ref="B8:D8"/>
    <mergeCell ref="B9:E9"/>
    <mergeCell ref="B10:E10"/>
  </mergeCells>
  <conditionalFormatting sqref="F13">
    <cfRule type="cellIs" priority="19" dxfId="257" operator="equal" stopIfTrue="1">
      <formula>#REF!</formula>
    </cfRule>
    <cfRule type="cellIs" priority="20" dxfId="258" operator="lessThan" stopIfTrue="1">
      <formula>#REF!</formula>
    </cfRule>
    <cfRule type="cellIs" priority="21" dxfId="259" operator="greaterThan" stopIfTrue="1">
      <formula>#REF!</formula>
    </cfRule>
  </conditionalFormatting>
  <conditionalFormatting sqref="E13">
    <cfRule type="cellIs" priority="4" dxfId="257" operator="equal" stopIfTrue="1">
      <formula>$E$12</formula>
    </cfRule>
    <cfRule type="cellIs" priority="5" dxfId="258" operator="lessThan" stopIfTrue="1">
      <formula>$E$12</formula>
    </cfRule>
    <cfRule type="cellIs" priority="6" dxfId="259" operator="greaterThan" stopIfTrue="1">
      <formula>$E$12</formula>
    </cfRule>
  </conditionalFormatting>
  <conditionalFormatting sqref="E14">
    <cfRule type="cellIs" priority="1" dxfId="257" operator="equal" stopIfTrue="1">
      <formula>0</formula>
    </cfRule>
    <cfRule type="cellIs" priority="2" dxfId="259" operator="greaterThan" stopIfTrue="1">
      <formula>0</formula>
    </cfRule>
    <cfRule type="cellIs" priority="3" dxfId="258" operator="lessThan" stopIfTrue="1">
      <formula>0</formula>
    </cfRule>
  </conditionalFormatting>
  <dataValidations count="1">
    <dataValidation type="whole" operator="greaterThanOrEqual" allowBlank="1" showInputMessage="1" showErrorMessage="1" prompt="Geheel getal" error="Geheel getal - geen komma's" sqref="C12:D13">
      <formula1>0</formula1>
    </dataValidation>
  </dataValidations>
  <printOptions/>
  <pageMargins left="0.7" right="0.7" top="0.75" bottom="0.75" header="0.3" footer="0.3"/>
  <pageSetup horizontalDpi="600" verticalDpi="600" orientation="landscape" paperSize="9" r:id="rId2"/>
  <headerFooter>
    <oddFooter>&amp;L&amp;"Verdana,Standaard"&amp;9&amp;K043884Indicatoren lokaal sportbeleid: rekenblad</oddFooter>
  </headerFooter>
  <drawing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1:O49"/>
  <sheetViews>
    <sheetView zoomScalePageLayoutView="0" workbookViewId="0" topLeftCell="A1">
      <selection activeCell="A1" sqref="A1:E1"/>
    </sheetView>
  </sheetViews>
  <sheetFormatPr defaultColWidth="9.140625" defaultRowHeight="15"/>
  <cols>
    <col min="1" max="1" width="22.00390625" style="1" customWidth="1"/>
    <col min="2" max="2" width="13.00390625" style="1" customWidth="1"/>
    <col min="3" max="3" width="31.421875" style="1" customWidth="1"/>
    <col min="4" max="4" width="23.8515625" style="1" customWidth="1"/>
    <col min="5" max="5" width="40.00390625" style="1" customWidth="1"/>
    <col min="6" max="6" width="10.7109375" style="1" customWidth="1"/>
    <col min="7" max="7" width="43.140625" style="1" customWidth="1"/>
    <col min="8" max="16384" width="9.140625" style="1" customWidth="1"/>
  </cols>
  <sheetData>
    <row r="1" spans="1:5" ht="30" customHeight="1">
      <c r="A1" s="78" t="s">
        <v>70</v>
      </c>
      <c r="B1" s="78"/>
      <c r="C1" s="78"/>
      <c r="D1" s="78"/>
      <c r="E1" s="78"/>
    </row>
    <row r="2" spans="1:15" s="18" customFormat="1" ht="15" customHeight="1">
      <c r="A2" s="20" t="s">
        <v>21</v>
      </c>
      <c r="B2" s="80"/>
      <c r="C2" s="81"/>
      <c r="D2" s="17"/>
      <c r="E2" s="17"/>
      <c r="F2" s="44"/>
      <c r="G2" s="44"/>
      <c r="H2" s="44"/>
      <c r="I2" s="44"/>
      <c r="J2" s="44"/>
      <c r="K2" s="19"/>
      <c r="L2" s="19"/>
      <c r="M2" s="19"/>
      <c r="N2" s="19"/>
      <c r="O2" s="19"/>
    </row>
    <row r="3" spans="2:10" ht="12.75">
      <c r="B3" s="21"/>
      <c r="C3" s="21"/>
      <c r="F3" s="37"/>
      <c r="G3" s="37"/>
      <c r="H3" s="37"/>
      <c r="I3" s="37"/>
      <c r="J3" s="37"/>
    </row>
    <row r="4" spans="1:10" ht="15" customHeight="1">
      <c r="A4" s="6" t="s">
        <v>1</v>
      </c>
      <c r="B4" s="3" t="s">
        <v>6</v>
      </c>
      <c r="C4" s="3"/>
      <c r="D4" s="3"/>
      <c r="E4" s="3"/>
      <c r="F4" s="37"/>
      <c r="G4" s="37"/>
      <c r="H4" s="37"/>
      <c r="I4" s="37"/>
      <c r="J4" s="37"/>
    </row>
    <row r="5" spans="1:10" ht="15" customHeight="1">
      <c r="A5" s="82" t="s">
        <v>7</v>
      </c>
      <c r="B5" s="1" t="s">
        <v>72</v>
      </c>
      <c r="F5" s="37"/>
      <c r="G5" s="37"/>
      <c r="H5" s="37"/>
      <c r="I5" s="37"/>
      <c r="J5" s="37"/>
    </row>
    <row r="6" spans="1:10" ht="15" customHeight="1">
      <c r="A6" s="82"/>
      <c r="B6" s="76" t="s">
        <v>73</v>
      </c>
      <c r="C6" s="76"/>
      <c r="D6" s="76"/>
      <c r="E6" s="76"/>
      <c r="F6" s="37"/>
      <c r="G6" s="37"/>
      <c r="H6" s="37"/>
      <c r="I6" s="37"/>
      <c r="J6" s="37"/>
    </row>
    <row r="7" spans="1:10" ht="15" customHeight="1">
      <c r="A7" s="6"/>
      <c r="B7" s="76" t="s">
        <v>8</v>
      </c>
      <c r="C7" s="76"/>
      <c r="D7" s="76"/>
      <c r="E7" s="76"/>
      <c r="F7" s="37"/>
      <c r="G7" s="37"/>
      <c r="H7" s="37"/>
      <c r="I7" s="37"/>
      <c r="J7" s="37"/>
    </row>
    <row r="8" spans="1:10" ht="15" customHeight="1">
      <c r="A8" s="2"/>
      <c r="B8" s="76" t="s">
        <v>71</v>
      </c>
      <c r="C8" s="76"/>
      <c r="D8" s="76"/>
      <c r="E8" s="76"/>
      <c r="F8" s="37"/>
      <c r="G8" s="37"/>
      <c r="H8" s="37"/>
      <c r="I8" s="37"/>
      <c r="J8" s="37"/>
    </row>
    <row r="9" spans="1:10" ht="15" customHeight="1">
      <c r="A9" s="6" t="s">
        <v>11</v>
      </c>
      <c r="B9" s="76" t="s">
        <v>74</v>
      </c>
      <c r="C9" s="76"/>
      <c r="D9" s="76"/>
      <c r="E9" s="3"/>
      <c r="F9" s="37"/>
      <c r="G9" s="37"/>
      <c r="H9" s="37"/>
      <c r="I9" s="37"/>
      <c r="J9" s="37"/>
    </row>
    <row r="10" spans="1:10" s="3" customFormat="1" ht="45" customHeight="1">
      <c r="A10" s="7" t="s">
        <v>13</v>
      </c>
      <c r="B10" s="77" t="s">
        <v>75</v>
      </c>
      <c r="C10" s="77"/>
      <c r="D10" s="77"/>
      <c r="E10" s="77"/>
      <c r="F10" s="45"/>
      <c r="G10" s="45"/>
      <c r="H10" s="45"/>
      <c r="I10" s="45"/>
      <c r="J10" s="45"/>
    </row>
    <row r="11" spans="1:10" s="3" customFormat="1" ht="15" customHeight="1">
      <c r="A11" s="9" t="s">
        <v>2</v>
      </c>
      <c r="B11" s="79" t="s">
        <v>20</v>
      </c>
      <c r="C11" s="79"/>
      <c r="D11" s="79"/>
      <c r="E11" s="79"/>
      <c r="F11" s="45"/>
      <c r="G11" s="45"/>
      <c r="H11" s="45"/>
      <c r="I11" s="45"/>
      <c r="J11" s="45"/>
    </row>
    <row r="12" spans="1:10" s="3" customFormat="1" ht="45" customHeight="1">
      <c r="A12" s="10" t="s">
        <v>3</v>
      </c>
      <c r="B12" s="12" t="s">
        <v>4</v>
      </c>
      <c r="C12" s="13" t="s">
        <v>76</v>
      </c>
      <c r="D12" s="13" t="s">
        <v>77</v>
      </c>
      <c r="E12" s="13" t="s">
        <v>70</v>
      </c>
      <c r="F12" s="45"/>
      <c r="G12" s="45"/>
      <c r="H12" s="45"/>
      <c r="I12" s="45"/>
      <c r="J12" s="45"/>
    </row>
    <row r="13" spans="2:10" s="3" customFormat="1" ht="15" customHeight="1">
      <c r="B13" s="33">
        <v>2014</v>
      </c>
      <c r="C13" s="11"/>
      <c r="D13" s="11"/>
      <c r="E13" s="29" t="e">
        <f>C13/D13</f>
        <v>#DIV/0!</v>
      </c>
      <c r="F13" s="45"/>
      <c r="G13" s="45"/>
      <c r="H13" s="45"/>
      <c r="I13" s="45"/>
      <c r="J13" s="45"/>
    </row>
    <row r="14" spans="2:10" s="3" customFormat="1" ht="15" customHeight="1">
      <c r="B14" s="33">
        <v>2015</v>
      </c>
      <c r="C14" s="11"/>
      <c r="D14" s="11"/>
      <c r="E14" s="29" t="e">
        <f>C14/D14</f>
        <v>#DIV/0!</v>
      </c>
      <c r="F14" s="45"/>
      <c r="G14" s="45"/>
      <c r="H14" s="45"/>
      <c r="I14" s="45"/>
      <c r="J14" s="45"/>
    </row>
    <row r="15" spans="2:10" s="3" customFormat="1" ht="15" customHeight="1">
      <c r="B15" s="33">
        <v>2016</v>
      </c>
      <c r="C15" s="11"/>
      <c r="D15" s="11"/>
      <c r="E15" s="29" t="e">
        <f>C15/D15</f>
        <v>#DIV/0!</v>
      </c>
      <c r="F15" s="45"/>
      <c r="G15" s="45"/>
      <c r="H15" s="45"/>
      <c r="I15" s="45"/>
      <c r="J15" s="45"/>
    </row>
    <row r="16" spans="2:10" s="3" customFormat="1" ht="15" customHeight="1">
      <c r="B16" s="33">
        <v>2017</v>
      </c>
      <c r="C16" s="11"/>
      <c r="D16" s="11"/>
      <c r="E16" s="29" t="e">
        <f>C16/D16</f>
        <v>#DIV/0!</v>
      </c>
      <c r="F16" s="45"/>
      <c r="G16" s="45"/>
      <c r="H16" s="45"/>
      <c r="I16" s="45"/>
      <c r="J16" s="45"/>
    </row>
    <row r="17" spans="2:10" s="3" customFormat="1" ht="15" customHeight="1">
      <c r="B17" s="33">
        <v>2018</v>
      </c>
      <c r="C17" s="11"/>
      <c r="D17" s="11"/>
      <c r="E17" s="29" t="e">
        <f>C17/D17</f>
        <v>#DIV/0!</v>
      </c>
      <c r="F17" s="45"/>
      <c r="G17" s="45"/>
      <c r="H17" s="45"/>
      <c r="I17" s="45"/>
      <c r="J17" s="45"/>
    </row>
    <row r="18" spans="2:10" s="3" customFormat="1" ht="15" customHeight="1">
      <c r="B18" s="33">
        <v>2019</v>
      </c>
      <c r="C18" s="11"/>
      <c r="D18" s="11"/>
      <c r="E18" s="29" t="e">
        <f>C18/D18</f>
        <v>#DIV/0!</v>
      </c>
      <c r="F18" s="67" t="s">
        <v>99</v>
      </c>
      <c r="G18" s="67"/>
      <c r="H18" s="67"/>
      <c r="I18" s="67"/>
      <c r="J18" s="67"/>
    </row>
    <row r="19" spans="2:10" s="3" customFormat="1" ht="15" customHeight="1">
      <c r="B19" s="34" t="s">
        <v>23</v>
      </c>
      <c r="C19" s="30"/>
      <c r="D19" s="31" t="s">
        <v>15</v>
      </c>
      <c r="E19" s="32" t="e">
        <f>E18-E13</f>
        <v>#DIV/0!</v>
      </c>
      <c r="F19" s="67" t="s">
        <v>101</v>
      </c>
      <c r="G19" s="67"/>
      <c r="H19" s="67"/>
      <c r="I19" s="67"/>
      <c r="J19" s="67"/>
    </row>
    <row r="20" spans="6:10" ht="12.75">
      <c r="F20" s="67" t="s">
        <v>100</v>
      </c>
      <c r="G20" s="67"/>
      <c r="H20" s="67"/>
      <c r="I20" s="67"/>
      <c r="J20" s="67"/>
    </row>
    <row r="21" ht="12.75">
      <c r="A21" s="4"/>
    </row>
    <row r="23" spans="1:3" ht="24.75" customHeight="1">
      <c r="A23" s="23"/>
      <c r="B23" s="25"/>
      <c r="C23" s="25"/>
    </row>
    <row r="24" spans="1:6" ht="12.75">
      <c r="A24" s="15"/>
      <c r="B24" s="26"/>
      <c r="C24" s="26"/>
      <c r="F24" s="24"/>
    </row>
    <row r="25" spans="1:6" ht="12.75">
      <c r="A25" s="15"/>
      <c r="B25" s="26"/>
      <c r="C25" s="26"/>
      <c r="F25" s="24"/>
    </row>
    <row r="26" spans="1:6" ht="12.75">
      <c r="A26" s="15"/>
      <c r="B26" s="26"/>
      <c r="C26" s="27"/>
      <c r="F26" s="24"/>
    </row>
    <row r="27" spans="1:3" ht="12.75">
      <c r="A27" s="15"/>
      <c r="B27" s="26"/>
      <c r="C27" s="27"/>
    </row>
    <row r="28" spans="1:3" ht="12.75">
      <c r="A28" s="15"/>
      <c r="B28" s="26"/>
      <c r="C28" s="27"/>
    </row>
    <row r="29" spans="1:3" ht="12.75">
      <c r="A29" s="15"/>
      <c r="B29" s="26"/>
      <c r="C29" s="27"/>
    </row>
    <row r="32" spans="6:8" ht="15" hidden="1">
      <c r="F32" s="40" t="s">
        <v>90</v>
      </c>
      <c r="G32" t="s">
        <v>132</v>
      </c>
      <c r="H32"/>
    </row>
    <row r="33" spans="6:8" ht="15" hidden="1">
      <c r="F33" s="41">
        <v>2014</v>
      </c>
      <c r="G33" s="42" t="e">
        <v>#DIV/0!</v>
      </c>
      <c r="H33"/>
    </row>
    <row r="34" spans="6:8" ht="15" hidden="1">
      <c r="F34" s="41">
        <v>2015</v>
      </c>
      <c r="G34" s="42" t="e">
        <v>#DIV/0!</v>
      </c>
      <c r="H34"/>
    </row>
    <row r="35" spans="6:8" ht="15" hidden="1">
      <c r="F35" s="41">
        <v>2016</v>
      </c>
      <c r="G35" s="42" t="e">
        <v>#DIV/0!</v>
      </c>
      <c r="H35"/>
    </row>
    <row r="36" spans="6:8" ht="15" hidden="1">
      <c r="F36" s="41">
        <v>2017</v>
      </c>
      <c r="G36" s="42" t="e">
        <v>#DIV/0!</v>
      </c>
      <c r="H36"/>
    </row>
    <row r="37" spans="6:8" ht="15" hidden="1">
      <c r="F37" s="41">
        <v>2018</v>
      </c>
      <c r="G37" s="42" t="e">
        <v>#DIV/0!</v>
      </c>
      <c r="H37"/>
    </row>
    <row r="38" spans="6:8" ht="15" hidden="1">
      <c r="F38" s="41">
        <v>2019</v>
      </c>
      <c r="G38" s="42" t="e">
        <v>#DIV/0!</v>
      </c>
      <c r="H38"/>
    </row>
    <row r="39" spans="6:8" ht="15" hidden="1">
      <c r="F39" s="41" t="s">
        <v>91</v>
      </c>
      <c r="G39" s="42" t="e">
        <v>#DIV/0!</v>
      </c>
      <c r="H39"/>
    </row>
    <row r="40" spans="6:8" ht="15">
      <c r="F40"/>
      <c r="G40"/>
      <c r="H40"/>
    </row>
    <row r="41" spans="6:8" ht="15">
      <c r="F41"/>
      <c r="G41"/>
      <c r="H41"/>
    </row>
    <row r="42" spans="6:8" ht="15">
      <c r="F42"/>
      <c r="G42"/>
      <c r="H42"/>
    </row>
    <row r="43" spans="6:8" ht="15">
      <c r="F43"/>
      <c r="G43"/>
      <c r="H43"/>
    </row>
    <row r="44" spans="6:8" ht="15">
      <c r="F44"/>
      <c r="G44"/>
      <c r="H44"/>
    </row>
    <row r="45" spans="6:8" ht="15">
      <c r="F45"/>
      <c r="G45"/>
      <c r="H45"/>
    </row>
    <row r="46" spans="6:8" ht="15">
      <c r="F46"/>
      <c r="G46"/>
      <c r="H46"/>
    </row>
    <row r="47" spans="6:8" ht="15">
      <c r="F47"/>
      <c r="G47"/>
      <c r="H47"/>
    </row>
    <row r="48" spans="6:8" ht="15">
      <c r="F48"/>
      <c r="G48"/>
      <c r="H48"/>
    </row>
    <row r="49" spans="6:8" ht="15">
      <c r="F49"/>
      <c r="G49"/>
      <c r="H49"/>
    </row>
  </sheetData>
  <sheetProtection/>
  <mergeCells count="12">
    <mergeCell ref="A1:E1"/>
    <mergeCell ref="B2:C2"/>
    <mergeCell ref="A5:A6"/>
    <mergeCell ref="B8:E8"/>
    <mergeCell ref="B7:E7"/>
    <mergeCell ref="B6:E6"/>
    <mergeCell ref="F18:J18"/>
    <mergeCell ref="F19:J19"/>
    <mergeCell ref="F20:J20"/>
    <mergeCell ref="B9:D9"/>
    <mergeCell ref="B10:E10"/>
    <mergeCell ref="B11:E11"/>
  </mergeCells>
  <conditionalFormatting sqref="F14">
    <cfRule type="cellIs" priority="31" dxfId="257" operator="equal" stopIfTrue="1">
      <formula>$F$13</formula>
    </cfRule>
    <cfRule type="cellIs" priority="32" dxfId="258" operator="lessThan" stopIfTrue="1">
      <formula>$F$13</formula>
    </cfRule>
    <cfRule type="cellIs" priority="33" dxfId="259" operator="greaterThan" stopIfTrue="1">
      <formula>$F$13</formula>
    </cfRule>
  </conditionalFormatting>
  <conditionalFormatting sqref="F15">
    <cfRule type="cellIs" priority="28" dxfId="257" operator="equal" stopIfTrue="1">
      <formula>$F$14</formula>
    </cfRule>
    <cfRule type="cellIs" priority="29" dxfId="258" operator="lessThan" stopIfTrue="1">
      <formula>$F$14</formula>
    </cfRule>
    <cfRule type="cellIs" priority="30" dxfId="259" operator="greaterThan" stopIfTrue="1">
      <formula>$F$14</formula>
    </cfRule>
  </conditionalFormatting>
  <conditionalFormatting sqref="F16">
    <cfRule type="cellIs" priority="25" dxfId="257" operator="equal" stopIfTrue="1">
      <formula>$F$15</formula>
    </cfRule>
    <cfRule type="cellIs" priority="26" dxfId="258" operator="lessThan" stopIfTrue="1">
      <formula>$F$15</formula>
    </cfRule>
    <cfRule type="cellIs" priority="27" dxfId="259" operator="greaterThan" stopIfTrue="1">
      <formula>$F$15</formula>
    </cfRule>
  </conditionalFormatting>
  <conditionalFormatting sqref="F17">
    <cfRule type="cellIs" priority="22" dxfId="257" operator="equal" stopIfTrue="1">
      <formula>$F$16</formula>
    </cfRule>
    <cfRule type="cellIs" priority="23" dxfId="258" operator="lessThan" stopIfTrue="1">
      <formula>$F$16</formula>
    </cfRule>
    <cfRule type="cellIs" priority="24" dxfId="259" operator="greaterThan" stopIfTrue="1">
      <formula>$F$16</formula>
    </cfRule>
  </conditionalFormatting>
  <conditionalFormatting sqref="E14">
    <cfRule type="cellIs" priority="16" dxfId="257" operator="equal" stopIfTrue="1">
      <formula>$E$13</formula>
    </cfRule>
    <cfRule type="cellIs" priority="17" dxfId="258" operator="lessThan" stopIfTrue="1">
      <formula>$E$13</formula>
    </cfRule>
    <cfRule type="cellIs" priority="18" dxfId="259" operator="greaterThan" stopIfTrue="1">
      <formula>$E$13</formula>
    </cfRule>
  </conditionalFormatting>
  <conditionalFormatting sqref="E15">
    <cfRule type="cellIs" priority="13" dxfId="257" operator="equal" stopIfTrue="1">
      <formula>$E$14</formula>
    </cfRule>
    <cfRule type="cellIs" priority="14" dxfId="258" operator="lessThan" stopIfTrue="1">
      <formula>$E$14</formula>
    </cfRule>
    <cfRule type="cellIs" priority="15" dxfId="259" operator="greaterThan" stopIfTrue="1">
      <formula>$E$14</formula>
    </cfRule>
  </conditionalFormatting>
  <conditionalFormatting sqref="E16">
    <cfRule type="cellIs" priority="10" dxfId="257" operator="equal" stopIfTrue="1">
      <formula>$E$15</formula>
    </cfRule>
    <cfRule type="cellIs" priority="11" dxfId="258" operator="lessThan" stopIfTrue="1">
      <formula>$E$15</formula>
    </cfRule>
    <cfRule type="cellIs" priority="12" dxfId="259" operator="greaterThan" stopIfTrue="1">
      <formula>$E$15</formula>
    </cfRule>
  </conditionalFormatting>
  <conditionalFormatting sqref="E17">
    <cfRule type="cellIs" priority="7" dxfId="257" operator="equal" stopIfTrue="1">
      <formula>$E$16</formula>
    </cfRule>
    <cfRule type="cellIs" priority="8" dxfId="258" operator="lessThan" stopIfTrue="1">
      <formula>$E$16</formula>
    </cfRule>
    <cfRule type="cellIs" priority="9" dxfId="259" operator="greaterThan" stopIfTrue="1">
      <formula>$E$16</formula>
    </cfRule>
  </conditionalFormatting>
  <conditionalFormatting sqref="E18">
    <cfRule type="cellIs" priority="4" dxfId="257" operator="equal" stopIfTrue="1">
      <formula>$E$17</formula>
    </cfRule>
    <cfRule type="cellIs" priority="5" dxfId="258" operator="lessThan" stopIfTrue="1">
      <formula>$E$17</formula>
    </cfRule>
    <cfRule type="cellIs" priority="6" dxfId="259" operator="greaterThan" stopIfTrue="1">
      <formula>$E$17</formula>
    </cfRule>
  </conditionalFormatting>
  <conditionalFormatting sqref="E19">
    <cfRule type="cellIs" priority="1" dxfId="257" operator="equal" stopIfTrue="1">
      <formula>0</formula>
    </cfRule>
    <cfRule type="cellIs" priority="2" dxfId="259" operator="greaterThan" stopIfTrue="1">
      <formula>0</formula>
    </cfRule>
    <cfRule type="cellIs" priority="3" dxfId="258" operator="lessThan" stopIfTrue="1">
      <formula>0</formula>
    </cfRule>
  </conditionalFormatting>
  <dataValidations count="1">
    <dataValidation type="whole" operator="greaterThanOrEqual" allowBlank="1" showInputMessage="1" showErrorMessage="1" prompt="Geheel getal" error="Geheel getal - geen komma's" sqref="C13:D18">
      <formula1>0</formula1>
    </dataValidation>
  </dataValidations>
  <printOptions/>
  <pageMargins left="0.7" right="0.7" top="0.75" bottom="0.75" header="0.3" footer="0.3"/>
  <pageSetup horizontalDpi="600" verticalDpi="600" orientation="landscape" paperSize="9" r:id="rId2"/>
  <headerFooter>
    <oddFooter>&amp;L&amp;"Verdana,Standaard"&amp;9&amp;K043884Indicatoren lokaal sportbeleid: rekenblad</oddFooter>
  </headerFooter>
  <drawing r:id="rId1"/>
</worksheet>
</file>

<file path=xl/worksheets/sheet9.xml><?xml version="1.0" encoding="utf-8"?>
<worksheet xmlns="http://schemas.openxmlformats.org/spreadsheetml/2006/main" xmlns:r="http://schemas.openxmlformats.org/officeDocument/2006/relationships">
  <sheetPr>
    <tabColor theme="6" tint="0.39998000860214233"/>
  </sheetPr>
  <dimension ref="A1:Q48"/>
  <sheetViews>
    <sheetView zoomScalePageLayoutView="0" workbookViewId="0" topLeftCell="C7">
      <selection activeCell="E20" sqref="E20"/>
    </sheetView>
  </sheetViews>
  <sheetFormatPr defaultColWidth="9.140625" defaultRowHeight="15"/>
  <cols>
    <col min="1" max="1" width="20.421875" style="1" customWidth="1"/>
    <col min="2" max="2" width="8.140625" style="1" customWidth="1"/>
    <col min="3" max="3" width="39.8515625" style="1" customWidth="1"/>
    <col min="4" max="4" width="22.28125" style="1" customWidth="1"/>
    <col min="5" max="5" width="40.00390625" style="1" customWidth="1"/>
    <col min="6" max="6" width="10.7109375" style="1" customWidth="1"/>
    <col min="7" max="7" width="22.28125" style="1" customWidth="1"/>
    <col min="8" max="8" width="8.8515625" style="1" customWidth="1"/>
    <col min="9" max="9" width="11.57421875" style="1" bestFit="1" customWidth="1"/>
    <col min="10" max="16384" width="9.140625" style="1" customWidth="1"/>
  </cols>
  <sheetData>
    <row r="1" spans="1:12" ht="30" customHeight="1">
      <c r="A1" s="78" t="s">
        <v>78</v>
      </c>
      <c r="B1" s="78"/>
      <c r="C1" s="78"/>
      <c r="D1" s="78"/>
      <c r="E1" s="78"/>
      <c r="F1" s="37"/>
      <c r="G1" s="37"/>
      <c r="H1" s="37"/>
      <c r="I1" s="37"/>
      <c r="J1" s="37"/>
      <c r="K1" s="37"/>
      <c r="L1" s="37"/>
    </row>
    <row r="2" spans="1:17" s="18" customFormat="1" ht="15" customHeight="1">
      <c r="A2" s="20" t="s">
        <v>21</v>
      </c>
      <c r="B2" s="80"/>
      <c r="C2" s="81"/>
      <c r="D2" s="17"/>
      <c r="E2" s="17"/>
      <c r="F2" s="44"/>
      <c r="G2" s="44"/>
      <c r="H2" s="44"/>
      <c r="I2" s="44"/>
      <c r="J2" s="44"/>
      <c r="K2" s="44"/>
      <c r="L2" s="44"/>
      <c r="M2" s="19"/>
      <c r="N2" s="19"/>
      <c r="O2" s="19"/>
      <c r="P2" s="19"/>
      <c r="Q2" s="19"/>
    </row>
    <row r="3" spans="2:16" ht="12.75">
      <c r="B3" s="21"/>
      <c r="C3" s="21"/>
      <c r="F3" s="37"/>
      <c r="G3" s="37"/>
      <c r="H3" s="37"/>
      <c r="I3" s="37"/>
      <c r="J3" s="37"/>
      <c r="K3" s="37"/>
      <c r="L3" s="37"/>
      <c r="M3" s="49"/>
      <c r="N3" s="49"/>
      <c r="O3" s="49"/>
      <c r="P3" s="49"/>
    </row>
    <row r="4" spans="1:12" ht="15" customHeight="1">
      <c r="A4" s="6" t="s">
        <v>1</v>
      </c>
      <c r="B4" s="3" t="s">
        <v>6</v>
      </c>
      <c r="C4" s="3"/>
      <c r="D4" s="3"/>
      <c r="E4" s="3"/>
      <c r="F4" s="37"/>
      <c r="G4" s="37"/>
      <c r="H4" s="37"/>
      <c r="I4" s="37"/>
      <c r="J4" s="37"/>
      <c r="K4" s="37"/>
      <c r="L4" s="37"/>
    </row>
    <row r="5" spans="1:12" ht="15" customHeight="1">
      <c r="A5" s="82" t="s">
        <v>34</v>
      </c>
      <c r="B5" s="76" t="s">
        <v>79</v>
      </c>
      <c r="C5" s="76"/>
      <c r="D5" s="3"/>
      <c r="E5" s="3"/>
      <c r="F5" s="37"/>
      <c r="G5" s="37"/>
      <c r="H5" s="37"/>
      <c r="I5" s="37"/>
      <c r="J5" s="37"/>
      <c r="K5" s="37"/>
      <c r="L5" s="37"/>
    </row>
    <row r="6" spans="1:12" ht="15" customHeight="1">
      <c r="A6" s="82"/>
      <c r="B6" s="76" t="s">
        <v>80</v>
      </c>
      <c r="C6" s="76"/>
      <c r="D6" s="76"/>
      <c r="E6" s="76"/>
      <c r="F6" s="37"/>
      <c r="G6" s="37"/>
      <c r="H6" s="37"/>
      <c r="I6" s="37"/>
      <c r="J6" s="37"/>
      <c r="K6" s="37"/>
      <c r="L6" s="37"/>
    </row>
    <row r="7" spans="1:12" ht="15" customHeight="1">
      <c r="A7" s="2"/>
      <c r="B7" s="76" t="s">
        <v>18</v>
      </c>
      <c r="C7" s="76"/>
      <c r="D7" s="76"/>
      <c r="E7" s="3"/>
      <c r="F7" s="37"/>
      <c r="G7" s="37"/>
      <c r="H7" s="37"/>
      <c r="I7" s="37"/>
      <c r="J7" s="37"/>
      <c r="K7" s="37"/>
      <c r="L7" s="37"/>
    </row>
    <row r="8" spans="1:12" ht="15" customHeight="1">
      <c r="A8" s="6" t="s">
        <v>82</v>
      </c>
      <c r="B8" s="8" t="s">
        <v>83</v>
      </c>
      <c r="C8" s="8"/>
      <c r="D8" s="8"/>
      <c r="E8" s="3"/>
      <c r="F8" s="37"/>
      <c r="G8" s="37"/>
      <c r="H8" s="37"/>
      <c r="I8" s="37"/>
      <c r="J8" s="37"/>
      <c r="K8" s="37"/>
      <c r="L8" s="37"/>
    </row>
    <row r="9" spans="1:12" ht="15" customHeight="1">
      <c r="A9" s="6" t="s">
        <v>81</v>
      </c>
      <c r="B9" s="76" t="s">
        <v>84</v>
      </c>
      <c r="C9" s="76"/>
      <c r="D9" s="76"/>
      <c r="E9" s="3"/>
      <c r="F9" s="37"/>
      <c r="G9" s="37"/>
      <c r="H9" s="37"/>
      <c r="I9" s="37"/>
      <c r="J9" s="37"/>
      <c r="K9" s="37"/>
      <c r="L9" s="37"/>
    </row>
    <row r="10" spans="1:12" s="3" customFormat="1" ht="30" customHeight="1">
      <c r="A10" s="7" t="s">
        <v>13</v>
      </c>
      <c r="B10" s="77" t="s">
        <v>85</v>
      </c>
      <c r="C10" s="77"/>
      <c r="D10" s="77"/>
      <c r="E10" s="77"/>
      <c r="F10" s="45"/>
      <c r="G10" s="45"/>
      <c r="H10" s="45"/>
      <c r="I10" s="45"/>
      <c r="J10" s="45"/>
      <c r="K10" s="45"/>
      <c r="L10" s="45"/>
    </row>
    <row r="11" spans="1:12" s="3" customFormat="1" ht="15" customHeight="1">
      <c r="A11" s="9" t="s">
        <v>2</v>
      </c>
      <c r="B11" s="79" t="s">
        <v>20</v>
      </c>
      <c r="C11" s="79"/>
      <c r="D11" s="79"/>
      <c r="E11" s="79"/>
      <c r="F11" s="45"/>
      <c r="G11" s="45"/>
      <c r="H11" s="45"/>
      <c r="I11" s="45"/>
      <c r="J11" s="45"/>
      <c r="K11" s="45"/>
      <c r="L11" s="45"/>
    </row>
    <row r="12" spans="1:12" s="3" customFormat="1" ht="45" customHeight="1">
      <c r="A12" s="10" t="s">
        <v>3</v>
      </c>
      <c r="B12" s="12" t="s">
        <v>4</v>
      </c>
      <c r="C12" s="13" t="s">
        <v>86</v>
      </c>
      <c r="D12" s="14" t="s">
        <v>16</v>
      </c>
      <c r="E12" s="13" t="s">
        <v>78</v>
      </c>
      <c r="F12" s="45"/>
      <c r="G12" s="45"/>
      <c r="H12" s="45"/>
      <c r="I12" s="45"/>
      <c r="J12" s="45"/>
      <c r="K12" s="45"/>
      <c r="L12" s="45"/>
    </row>
    <row r="13" spans="2:12" s="3" customFormat="1" ht="15" customHeight="1">
      <c r="B13" s="33">
        <v>2014</v>
      </c>
      <c r="C13" s="11"/>
      <c r="D13" s="11"/>
      <c r="E13" s="29" t="e">
        <f>C13/D13</f>
        <v>#DIV/0!</v>
      </c>
      <c r="F13" s="45"/>
      <c r="G13" s="45"/>
      <c r="H13" s="45"/>
      <c r="I13" s="45"/>
      <c r="J13" s="45"/>
      <c r="K13" s="45"/>
      <c r="L13" s="45"/>
    </row>
    <row r="14" spans="2:12" s="3" customFormat="1" ht="15" customHeight="1">
      <c r="B14" s="33">
        <v>2015</v>
      </c>
      <c r="C14" s="11"/>
      <c r="D14" s="11"/>
      <c r="E14" s="29" t="e">
        <f>C14/D14</f>
        <v>#DIV/0!</v>
      </c>
      <c r="F14" s="45"/>
      <c r="G14" s="45"/>
      <c r="H14" s="45"/>
      <c r="I14" s="45"/>
      <c r="J14" s="45"/>
      <c r="K14" s="45"/>
      <c r="L14" s="45"/>
    </row>
    <row r="15" spans="2:12" s="3" customFormat="1" ht="15" customHeight="1">
      <c r="B15" s="33">
        <v>2016</v>
      </c>
      <c r="C15" s="11"/>
      <c r="D15" s="11"/>
      <c r="E15" s="29" t="e">
        <f>C15/D15</f>
        <v>#DIV/0!</v>
      </c>
      <c r="F15" s="45"/>
      <c r="G15" s="45"/>
      <c r="H15" s="45"/>
      <c r="I15" s="45"/>
      <c r="J15" s="45"/>
      <c r="K15" s="45"/>
      <c r="L15" s="45"/>
    </row>
    <row r="16" spans="2:12" s="3" customFormat="1" ht="15" customHeight="1">
      <c r="B16" s="33">
        <v>2017</v>
      </c>
      <c r="C16" s="11"/>
      <c r="D16" s="11"/>
      <c r="E16" s="29" t="e">
        <f>C16/D16</f>
        <v>#DIV/0!</v>
      </c>
      <c r="F16" s="45"/>
      <c r="G16" s="45"/>
      <c r="H16" s="45"/>
      <c r="I16" s="45"/>
      <c r="J16" s="45"/>
      <c r="K16" s="45"/>
      <c r="L16" s="45"/>
    </row>
    <row r="17" spans="2:12" s="3" customFormat="1" ht="15" customHeight="1">
      <c r="B17" s="33">
        <v>2018</v>
      </c>
      <c r="C17" s="11"/>
      <c r="D17" s="11"/>
      <c r="E17" s="29" t="e">
        <f>C17/D17</f>
        <v>#DIV/0!</v>
      </c>
      <c r="F17" s="45"/>
      <c r="G17" s="45"/>
      <c r="H17" s="45"/>
      <c r="I17" s="45"/>
      <c r="J17" s="45"/>
      <c r="K17" s="45"/>
      <c r="L17" s="45"/>
    </row>
    <row r="18" spans="2:12" s="3" customFormat="1" ht="15" customHeight="1">
      <c r="B18" s="33">
        <v>2019</v>
      </c>
      <c r="C18" s="11"/>
      <c r="D18" s="11"/>
      <c r="E18" s="29" t="e">
        <f>C18/D18</f>
        <v>#DIV/0!</v>
      </c>
      <c r="F18" s="45"/>
      <c r="G18" s="45"/>
      <c r="H18" s="45"/>
      <c r="I18" s="45"/>
      <c r="J18" s="45"/>
      <c r="K18" s="45"/>
      <c r="L18" s="45"/>
    </row>
    <row r="19" spans="2:12" s="3" customFormat="1" ht="15" customHeight="1">
      <c r="B19" s="34" t="s">
        <v>23</v>
      </c>
      <c r="C19" s="30"/>
      <c r="D19" s="31" t="s">
        <v>15</v>
      </c>
      <c r="E19" s="32" t="e">
        <f>E18-E13</f>
        <v>#DIV/0!</v>
      </c>
      <c r="F19" s="67" t="s">
        <v>99</v>
      </c>
      <c r="G19" s="67"/>
      <c r="H19" s="67"/>
      <c r="I19" s="67"/>
      <c r="J19" s="67"/>
      <c r="K19" s="67"/>
      <c r="L19" s="67"/>
    </row>
    <row r="20" spans="6:12" ht="12.75">
      <c r="F20" s="67" t="s">
        <v>101</v>
      </c>
      <c r="G20" s="67"/>
      <c r="H20" s="67"/>
      <c r="I20" s="67"/>
      <c r="J20" s="67"/>
      <c r="K20" s="67"/>
      <c r="L20" s="67"/>
    </row>
    <row r="21" spans="1:12" ht="12.75">
      <c r="A21" s="4"/>
      <c r="F21" s="67" t="s">
        <v>100</v>
      </c>
      <c r="G21" s="67"/>
      <c r="H21" s="67"/>
      <c r="I21" s="67"/>
      <c r="J21" s="67"/>
      <c r="K21" s="67"/>
      <c r="L21" s="67"/>
    </row>
    <row r="22" spans="6:12" ht="12.75">
      <c r="F22" s="37"/>
      <c r="G22" s="37"/>
      <c r="H22" s="37"/>
      <c r="I22" s="37"/>
      <c r="J22" s="37"/>
      <c r="K22" s="37"/>
      <c r="L22" s="37"/>
    </row>
    <row r="23" spans="1:12" ht="15" customHeight="1">
      <c r="A23" s="85" t="s">
        <v>24</v>
      </c>
      <c r="B23" s="69" t="s">
        <v>14</v>
      </c>
      <c r="C23" s="69"/>
      <c r="D23" s="69"/>
      <c r="E23" s="69"/>
      <c r="F23" s="37"/>
      <c r="G23" s="37"/>
      <c r="H23" s="37"/>
      <c r="I23" s="37"/>
      <c r="J23" s="37"/>
      <c r="K23" s="37"/>
      <c r="L23" s="37"/>
    </row>
    <row r="24" spans="1:12" ht="15" customHeight="1">
      <c r="A24" s="85"/>
      <c r="B24" s="70" t="s">
        <v>87</v>
      </c>
      <c r="C24" s="70"/>
      <c r="D24" s="70"/>
      <c r="E24" s="71"/>
      <c r="F24" s="37"/>
      <c r="G24" s="37"/>
      <c r="H24" s="37"/>
      <c r="I24" s="37"/>
      <c r="J24" s="37"/>
      <c r="K24" s="37"/>
      <c r="L24" s="37"/>
    </row>
    <row r="25" spans="1:12" ht="15" customHeight="1">
      <c r="A25" s="85"/>
      <c r="B25" s="72" t="s">
        <v>88</v>
      </c>
      <c r="C25" s="70"/>
      <c r="D25" s="70"/>
      <c r="E25" s="71"/>
      <c r="F25" s="37"/>
      <c r="G25" s="37"/>
      <c r="H25" s="37"/>
      <c r="I25" s="37"/>
      <c r="J25" s="37"/>
      <c r="K25" s="37"/>
      <c r="L25" s="37"/>
    </row>
    <row r="26" spans="1:12" ht="15" customHeight="1">
      <c r="A26" s="85"/>
      <c r="B26" s="70" t="s">
        <v>27</v>
      </c>
      <c r="C26" s="70"/>
      <c r="D26" s="70"/>
      <c r="E26" s="71"/>
      <c r="F26" s="37"/>
      <c r="G26" s="37"/>
      <c r="H26" s="37"/>
      <c r="I26" s="37"/>
      <c r="J26" s="37"/>
      <c r="K26" s="37"/>
      <c r="L26" s="37"/>
    </row>
    <row r="27" spans="1:12" ht="30" customHeight="1">
      <c r="A27" s="85"/>
      <c r="B27" s="73" t="s">
        <v>89</v>
      </c>
      <c r="C27" s="74"/>
      <c r="D27" s="74"/>
      <c r="E27" s="75"/>
      <c r="F27" s="37"/>
      <c r="G27" s="37"/>
      <c r="H27" s="37"/>
      <c r="I27" s="37"/>
      <c r="J27" s="37"/>
      <c r="K27" s="37"/>
      <c r="L27" s="37"/>
    </row>
    <row r="28" spans="2:3" ht="12.75">
      <c r="B28" s="22"/>
      <c r="C28" s="22"/>
    </row>
    <row r="31" spans="6:8" ht="15" hidden="1">
      <c r="F31" s="40" t="s">
        <v>90</v>
      </c>
      <c r="G31" t="s">
        <v>92</v>
      </c>
      <c r="H31"/>
    </row>
    <row r="32" spans="6:8" ht="15" hidden="1">
      <c r="F32" s="41">
        <v>2014</v>
      </c>
      <c r="G32" s="42" t="e">
        <v>#DIV/0!</v>
      </c>
      <c r="H32"/>
    </row>
    <row r="33" spans="1:8" ht="15" hidden="1">
      <c r="A33" s="23"/>
      <c r="B33" s="25"/>
      <c r="C33" s="25"/>
      <c r="F33" s="41">
        <v>2015</v>
      </c>
      <c r="G33" s="42" t="e">
        <v>#DIV/0!</v>
      </c>
      <c r="H33"/>
    </row>
    <row r="34" spans="1:8" ht="15" hidden="1">
      <c r="A34" s="15"/>
      <c r="B34" s="26"/>
      <c r="C34" s="26"/>
      <c r="F34" s="41">
        <v>2016</v>
      </c>
      <c r="G34" s="42" t="e">
        <v>#DIV/0!</v>
      </c>
      <c r="H34"/>
    </row>
    <row r="35" spans="1:8" ht="15" hidden="1">
      <c r="A35" s="15"/>
      <c r="B35" s="26"/>
      <c r="C35" s="26"/>
      <c r="F35" s="41">
        <v>2017</v>
      </c>
      <c r="G35" s="42" t="e">
        <v>#DIV/0!</v>
      </c>
      <c r="H35"/>
    </row>
    <row r="36" spans="1:8" ht="15" hidden="1">
      <c r="A36" s="15"/>
      <c r="B36" s="26"/>
      <c r="C36" s="27"/>
      <c r="F36" s="41">
        <v>2018</v>
      </c>
      <c r="G36" s="42" t="e">
        <v>#DIV/0!</v>
      </c>
      <c r="H36"/>
    </row>
    <row r="37" spans="1:8" ht="15" hidden="1">
      <c r="A37" s="15"/>
      <c r="B37" s="26"/>
      <c r="C37" s="27"/>
      <c r="F37" s="41">
        <v>2019</v>
      </c>
      <c r="G37" s="42" t="e">
        <v>#DIV/0!</v>
      </c>
      <c r="H37"/>
    </row>
    <row r="38" spans="1:8" ht="15" hidden="1">
      <c r="A38" s="15"/>
      <c r="B38" s="26"/>
      <c r="C38" s="27"/>
      <c r="F38" s="41" t="s">
        <v>91</v>
      </c>
      <c r="G38" s="42" t="e">
        <v>#DIV/0!</v>
      </c>
      <c r="H38"/>
    </row>
    <row r="39" spans="1:8" ht="15">
      <c r="A39" s="15"/>
      <c r="B39" s="26"/>
      <c r="C39" s="27"/>
      <c r="F39"/>
      <c r="G39"/>
      <c r="H39"/>
    </row>
    <row r="40" spans="6:8" ht="15">
      <c r="F40"/>
      <c r="G40"/>
      <c r="H40"/>
    </row>
    <row r="41" spans="6:8" ht="15">
      <c r="F41"/>
      <c r="G41"/>
      <c r="H41"/>
    </row>
    <row r="42" spans="6:8" ht="15">
      <c r="F42"/>
      <c r="G42"/>
      <c r="H42"/>
    </row>
    <row r="43" spans="6:8" ht="15">
      <c r="F43"/>
      <c r="G43"/>
      <c r="H43"/>
    </row>
    <row r="44" spans="6:8" ht="15">
      <c r="F44"/>
      <c r="G44"/>
      <c r="H44"/>
    </row>
    <row r="45" spans="6:8" ht="15">
      <c r="F45"/>
      <c r="G45"/>
      <c r="H45"/>
    </row>
    <row r="46" spans="6:8" ht="15">
      <c r="F46"/>
      <c r="G46"/>
      <c r="H46"/>
    </row>
    <row r="47" spans="6:8" ht="15">
      <c r="F47"/>
      <c r="G47"/>
      <c r="H47"/>
    </row>
    <row r="48" spans="6:8" ht="15">
      <c r="F48"/>
      <c r="G48"/>
      <c r="H48"/>
    </row>
  </sheetData>
  <sheetProtection/>
  <mergeCells count="18">
    <mergeCell ref="A1:E1"/>
    <mergeCell ref="B2:C2"/>
    <mergeCell ref="A5:A6"/>
    <mergeCell ref="B5:C5"/>
    <mergeCell ref="B6:E6"/>
    <mergeCell ref="A23:A27"/>
    <mergeCell ref="B23:E23"/>
    <mergeCell ref="B24:E24"/>
    <mergeCell ref="B25:E25"/>
    <mergeCell ref="B26:E26"/>
    <mergeCell ref="B27:E27"/>
    <mergeCell ref="F19:L19"/>
    <mergeCell ref="F20:L20"/>
    <mergeCell ref="F21:L21"/>
    <mergeCell ref="B7:D7"/>
    <mergeCell ref="B9:D9"/>
    <mergeCell ref="B10:E10"/>
    <mergeCell ref="B11:E11"/>
  </mergeCells>
  <conditionalFormatting sqref="F14">
    <cfRule type="cellIs" priority="31" dxfId="257" operator="equal" stopIfTrue="1">
      <formula>$F$13</formula>
    </cfRule>
    <cfRule type="cellIs" priority="32" dxfId="258" operator="lessThan" stopIfTrue="1">
      <formula>$F$13</formula>
    </cfRule>
    <cfRule type="cellIs" priority="33" dxfId="259" operator="greaterThan" stopIfTrue="1">
      <formula>$F$13</formula>
    </cfRule>
  </conditionalFormatting>
  <conditionalFormatting sqref="F15">
    <cfRule type="cellIs" priority="28" dxfId="257" operator="equal" stopIfTrue="1">
      <formula>$F$14</formula>
    </cfRule>
    <cfRule type="cellIs" priority="29" dxfId="258" operator="lessThan" stopIfTrue="1">
      <formula>$F$14</formula>
    </cfRule>
    <cfRule type="cellIs" priority="30" dxfId="259" operator="greaterThan" stopIfTrue="1">
      <formula>$F$14</formula>
    </cfRule>
  </conditionalFormatting>
  <conditionalFormatting sqref="F16">
    <cfRule type="cellIs" priority="25" dxfId="257" operator="equal" stopIfTrue="1">
      <formula>$F$15</formula>
    </cfRule>
    <cfRule type="cellIs" priority="26" dxfId="258" operator="lessThan" stopIfTrue="1">
      <formula>$F$15</formula>
    </cfRule>
    <cfRule type="cellIs" priority="27" dxfId="259" operator="greaterThan" stopIfTrue="1">
      <formula>$F$15</formula>
    </cfRule>
  </conditionalFormatting>
  <conditionalFormatting sqref="F17">
    <cfRule type="cellIs" priority="22" dxfId="257" operator="equal" stopIfTrue="1">
      <formula>$F$16</formula>
    </cfRule>
    <cfRule type="cellIs" priority="23" dxfId="258" operator="lessThan" stopIfTrue="1">
      <formula>$F$16</formula>
    </cfRule>
    <cfRule type="cellIs" priority="24" dxfId="259" operator="greaterThan" stopIfTrue="1">
      <formula>$F$16</formula>
    </cfRule>
  </conditionalFormatting>
  <conditionalFormatting sqref="F18">
    <cfRule type="cellIs" priority="19" dxfId="257" operator="equal" stopIfTrue="1">
      <formula>$F$17</formula>
    </cfRule>
    <cfRule type="cellIs" priority="20" dxfId="258" operator="lessThan" stopIfTrue="1">
      <formula>$F$17</formula>
    </cfRule>
    <cfRule type="cellIs" priority="21" dxfId="259" operator="greaterThan" stopIfTrue="1">
      <formula>$F$17</formula>
    </cfRule>
  </conditionalFormatting>
  <conditionalFormatting sqref="E14">
    <cfRule type="cellIs" priority="16" dxfId="257" operator="equal" stopIfTrue="1">
      <formula>$E$13</formula>
    </cfRule>
    <cfRule type="cellIs" priority="17" dxfId="258" operator="lessThan" stopIfTrue="1">
      <formula>$E$13</formula>
    </cfRule>
    <cfRule type="cellIs" priority="18" dxfId="259" operator="greaterThan" stopIfTrue="1">
      <formula>$E$13</formula>
    </cfRule>
  </conditionalFormatting>
  <conditionalFormatting sqref="E15">
    <cfRule type="cellIs" priority="13" dxfId="257" operator="equal" stopIfTrue="1">
      <formula>$E$14</formula>
    </cfRule>
    <cfRule type="cellIs" priority="14" dxfId="258" operator="lessThan" stopIfTrue="1">
      <formula>$E$14</formula>
    </cfRule>
    <cfRule type="cellIs" priority="15" dxfId="259" operator="greaterThan" stopIfTrue="1">
      <formula>$E$14</formula>
    </cfRule>
  </conditionalFormatting>
  <conditionalFormatting sqref="E16">
    <cfRule type="cellIs" priority="10" dxfId="257" operator="equal" stopIfTrue="1">
      <formula>$E$15</formula>
    </cfRule>
    <cfRule type="cellIs" priority="11" dxfId="258" operator="lessThan" stopIfTrue="1">
      <formula>$E$15</formula>
    </cfRule>
    <cfRule type="cellIs" priority="12" dxfId="259" operator="greaterThan" stopIfTrue="1">
      <formula>$E$15</formula>
    </cfRule>
  </conditionalFormatting>
  <conditionalFormatting sqref="E17">
    <cfRule type="cellIs" priority="7" dxfId="257" operator="equal" stopIfTrue="1">
      <formula>$E$16</formula>
    </cfRule>
    <cfRule type="cellIs" priority="8" dxfId="258" operator="lessThan" stopIfTrue="1">
      <formula>$E$16</formula>
    </cfRule>
    <cfRule type="cellIs" priority="9" dxfId="259" operator="greaterThan" stopIfTrue="1">
      <formula>$E$16</formula>
    </cfRule>
  </conditionalFormatting>
  <conditionalFormatting sqref="E18">
    <cfRule type="cellIs" priority="4" dxfId="257" operator="equal" stopIfTrue="1">
      <formula>$E$17</formula>
    </cfRule>
    <cfRule type="cellIs" priority="5" dxfId="258" operator="lessThan" stopIfTrue="1">
      <formula>$E$17</formula>
    </cfRule>
    <cfRule type="cellIs" priority="6" dxfId="259" operator="greaterThan" stopIfTrue="1">
      <formula>$E$17</formula>
    </cfRule>
  </conditionalFormatting>
  <conditionalFormatting sqref="E19">
    <cfRule type="cellIs" priority="1" dxfId="257" operator="equal" stopIfTrue="1">
      <formula>0</formula>
    </cfRule>
    <cfRule type="cellIs" priority="2" dxfId="259" operator="greaterThan" stopIfTrue="1">
      <formula>0</formula>
    </cfRule>
    <cfRule type="cellIs" priority="3" dxfId="258" operator="lessThan" stopIfTrue="1">
      <formula>0</formula>
    </cfRule>
  </conditionalFormatting>
  <dataValidations count="1">
    <dataValidation type="whole" operator="greaterThanOrEqual" allowBlank="1" showInputMessage="1" showErrorMessage="1" prompt="Geheel getal" error="Geheel getal - geen komma's" sqref="C13:D18">
      <formula1>0</formula1>
    </dataValidation>
  </dataValidations>
  <printOptions/>
  <pageMargins left="0.7" right="0.7" top="0.75" bottom="0.75" header="0.3" footer="0.3"/>
  <pageSetup horizontalDpi="600" verticalDpi="600" orientation="landscape" paperSize="9" r:id="rId2"/>
  <headerFooter>
    <oddFooter>&amp;L&amp;"Verdana,Standaard"&amp;9&amp;K043884Indicatoren lokaal sportbeleid: rekenblad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Isb VZW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mvp</dc:creator>
  <cp:keywords/>
  <dc:description/>
  <cp:lastModifiedBy>mvp</cp:lastModifiedBy>
  <cp:lastPrinted>2013-07-15T12:33:37Z</cp:lastPrinted>
  <dcterms:created xsi:type="dcterms:W3CDTF">2013-05-22T12:26:34Z</dcterms:created>
  <dcterms:modified xsi:type="dcterms:W3CDTF">2013-10-23T11:34:52Z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